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<sst xmlns="http://schemas.openxmlformats.org/spreadsheetml/2006/main" count="129" uniqueCount="129">
  <si>
    <t xml:space="preserve">Мощность по фидерам по часовым интервалам</t>
  </si>
  <si>
    <t xml:space="preserve">активная энергия</t>
  </si>
  <si>
    <t xml:space="preserve">ПС 110 кВ Грязовец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</si>
  <si>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</si>
  <si>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</si>
  <si>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</si>
  <si>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</si>
  <si>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</si>
  <si>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</si>
  <si>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</si>
  <si>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</si>
  <si>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</si>
  <si>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</si>
  <si>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</si>
  <si>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</si>
  <si>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</si>
  <si>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</si>
  <si>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</si>
  <si>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</si>
  <si>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</si>
  <si>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</si>
  <si>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</si>
  <si>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</si>
  <si>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</si>
  <si>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</si>
  <si>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</si>
  <si>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</si>
  <si>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</si>
  <si>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</si>
  <si>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</si>
  <si>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</si>
  <si>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</si>
  <si>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</si>
  <si>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</si>
  <si>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Грязовец ТСН 1 ао</t>
  </si>
  <si>
    <t xml:space="preserve"> 0,4 Грязовец ТСН 1 ао RS</t>
  </si>
  <si>
    <t xml:space="preserve"> 0,4 Грязовец ТСН 2 ао</t>
  </si>
  <si>
    <t xml:space="preserve"> 0,4 Грязовец ТСН 2 ао RS</t>
  </si>
  <si>
    <t xml:space="preserve"> 10 Грязовец Т 1 ао RS</t>
  </si>
  <si>
    <t xml:space="preserve"> 10 Грязовец Т 1 ап</t>
  </si>
  <si>
    <t xml:space="preserve"> 10 Грязовец Т 1 ап RS</t>
  </si>
  <si>
    <t xml:space="preserve"> 10 Грязовец Т 2 ао RS</t>
  </si>
  <si>
    <t xml:space="preserve"> 10 Грязовец Т 2 ап</t>
  </si>
  <si>
    <t xml:space="preserve"> 10 Грязовец Т 2 ап RS</t>
  </si>
  <si>
    <t xml:space="preserve"> 10 Грязовец-Авторемзавод ао</t>
  </si>
  <si>
    <t xml:space="preserve"> 10 Грязовец-Авторемзавод ао RS</t>
  </si>
  <si>
    <t xml:space="preserve"> 10 Грязовец-База ао</t>
  </si>
  <si>
    <t xml:space="preserve"> 10 Грязовец-База ао RS</t>
  </si>
  <si>
    <t xml:space="preserve"> 10 Грязовец-Город 1 ао</t>
  </si>
  <si>
    <t xml:space="preserve"> 10 Грязовец-Город 1 ао RS</t>
  </si>
  <si>
    <t xml:space="preserve"> 10 Грязовец-Город 2 ао</t>
  </si>
  <si>
    <t xml:space="preserve"> 10 Грязовец-Город 2 ао RS</t>
  </si>
  <si>
    <t xml:space="preserve"> 10 Грязовец-Город 3 ао</t>
  </si>
  <si>
    <t xml:space="preserve"> 10 Грязовец-Город 3 ао RS</t>
  </si>
  <si>
    <t xml:space="preserve"> 10 Грязовец-Заря ао</t>
  </si>
  <si>
    <t xml:space="preserve"> 10 Грязовец-Заря ао RS</t>
  </si>
  <si>
    <t xml:space="preserve"> 10 Грязовец-Криводино ао</t>
  </si>
  <si>
    <t xml:space="preserve"> 10 Грязовец-Криводино ао RS</t>
  </si>
  <si>
    <t xml:space="preserve"> 10 Грязовец-Онега ао</t>
  </si>
  <si>
    <t xml:space="preserve"> 10 Грязовец-Онега ао RS</t>
  </si>
  <si>
    <t xml:space="preserve"> 10 Грязовец-Очистные ао</t>
  </si>
  <si>
    <t xml:space="preserve"> 10 Грязовец-Очистные ао RS</t>
  </si>
  <si>
    <t xml:space="preserve"> 10 Грязовец-Покровский ао</t>
  </si>
  <si>
    <t xml:space="preserve"> 10 Грязовец-Покровский ао RS</t>
  </si>
  <si>
    <t xml:space="preserve"> 10 Грязовец-Правда ао</t>
  </si>
  <si>
    <t xml:space="preserve"> 10 Грязовец-Правда ао RS</t>
  </si>
  <si>
    <t xml:space="preserve"> 10 Грязовец-РКРМ ао</t>
  </si>
  <si>
    <t xml:space="preserve"> 10 Грязовец-РКРМ ао RS</t>
  </si>
  <si>
    <t xml:space="preserve"> 10 Грязовец-Ростиловский ао</t>
  </si>
  <si>
    <t xml:space="preserve"> 10 Грязовец-Ростиловский ао RS</t>
  </si>
  <si>
    <t xml:space="preserve"> 10 Грязовец-Согласие ао</t>
  </si>
  <si>
    <t xml:space="preserve"> 10 Грязовец-Согласие ао RS</t>
  </si>
  <si>
    <t xml:space="preserve"> 10 Грязовец-СОМ ао</t>
  </si>
  <si>
    <t xml:space="preserve"> 10 Грязовец-СОМ ао RS</t>
  </si>
  <si>
    <t xml:space="preserve"> 10 Грязовец-СУС ао</t>
  </si>
  <si>
    <t xml:space="preserve"> 10 Грязовец-СУС ао RS</t>
  </si>
  <si>
    <t xml:space="preserve"> 110 Грязовец ОМВ ао</t>
  </si>
  <si>
    <t xml:space="preserve"> 110 Грязовец ОМВ ао RS</t>
  </si>
  <si>
    <t xml:space="preserve"> 110 Грязовец ОМВ ап</t>
  </si>
  <si>
    <t xml:space="preserve"> 110 Грязовец ОМВ ап RS</t>
  </si>
  <si>
    <t xml:space="preserve"> 110 Грязовец Т 1 ао RS</t>
  </si>
  <si>
    <t xml:space="preserve"> 110 Грязовец Т 1 ап</t>
  </si>
  <si>
    <t xml:space="preserve"> 110 Грязовец Т 1 ап RS</t>
  </si>
  <si>
    <t xml:space="preserve"> 110 Грязовец Т 2 ао RS</t>
  </si>
  <si>
    <t xml:space="preserve"> 110 Грязовец Т 2 ап</t>
  </si>
  <si>
    <t xml:space="preserve"> 110 Грязовец Т 2 ап RS</t>
  </si>
  <si>
    <t xml:space="preserve"> 110 Грязовец-Вохтога ао</t>
  </si>
  <si>
    <t xml:space="preserve"> 110 Грязовец-Вохтога ао RS</t>
  </si>
  <si>
    <t xml:space="preserve"> 110 Грязовец-Вохтога ап RS</t>
  </si>
  <si>
    <t xml:space="preserve"> 110 Грязовец-Грязовец 1 ао</t>
  </si>
  <si>
    <t xml:space="preserve"> 110 Грязовец-Грязовец 1 ао RS</t>
  </si>
  <si>
    <t xml:space="preserve"> 110 Грязовец-Грязовец 1 ап</t>
  </si>
  <si>
    <t xml:space="preserve"> 110 Грязовец-Грязовец 1 ап RS</t>
  </si>
  <si>
    <t xml:space="preserve"> 110 Грязовец-Грязовец 2 ао</t>
  </si>
  <si>
    <t xml:space="preserve"> 110 Грязовец-Грязовец 2 ао RS</t>
  </si>
  <si>
    <t xml:space="preserve"> 110 Грязовец-Грязовец 2 ап</t>
  </si>
  <si>
    <t xml:space="preserve"> 110 Грязовец-Грязовец 2 ап RS</t>
  </si>
  <si>
    <t xml:space="preserve"> 110 Грязовец-Туфаново ао</t>
  </si>
  <si>
    <t xml:space="preserve"> 110 Грязовец-Туфаново ао RS</t>
  </si>
  <si>
    <t xml:space="preserve"> 110 Грязовец-Туфаново ап</t>
  </si>
  <si>
    <t xml:space="preserve"> 110 Грязовец-Туфаново ап RS</t>
  </si>
  <si>
    <t xml:space="preserve"> 110 Грязовец-Тяговая 1 ао</t>
  </si>
  <si>
    <t xml:space="preserve"> 110 Грязовец-Тяговая 1 ао RS</t>
  </si>
  <si>
    <t xml:space="preserve"> 110 Грязовец-Тяговая 1 ап</t>
  </si>
  <si>
    <t xml:space="preserve"> 110 Грязовец-Тяговая 1 ап RS</t>
  </si>
  <si>
    <t xml:space="preserve"> 110 Грязовец-Тяговая 2 ао</t>
  </si>
  <si>
    <t xml:space="preserve"> 110 Грязовец-Тяговая 2 ао RS</t>
  </si>
  <si>
    <t xml:space="preserve"> 110 Грязовец-Тяговая 2 ап</t>
  </si>
  <si>
    <t xml:space="preserve"> 110 Грязовец-Тяговая 2 ап RS</t>
  </si>
  <si>
    <t xml:space="preserve"> 35 Грязовец Т 1 ао RS</t>
  </si>
  <si>
    <t xml:space="preserve"> 35 Грязовец Т 1 ап</t>
  </si>
  <si>
    <t xml:space="preserve"> 35 Грязовец Т 1 ап RS</t>
  </si>
  <si>
    <t xml:space="preserve"> 35 Грязовец Т 2 ао RS</t>
  </si>
  <si>
    <t xml:space="preserve"> 35 Грязовец Т 2 ап</t>
  </si>
  <si>
    <t xml:space="preserve"> 35 Грязовец Т 2 ап RS</t>
  </si>
  <si>
    <t xml:space="preserve"> 35 Грязовец-Надеево ао</t>
  </si>
  <si>
    <t xml:space="preserve"> 35 Грязовец-Надеево ао RS</t>
  </si>
  <si>
    <t xml:space="preserve"> 35 Грязовец-Надеево ап RS</t>
  </si>
  <si>
    <t xml:space="preserve"> 35 Грязовец-Плоское ао</t>
  </si>
  <si>
    <t xml:space="preserve"> 35 Грязовец-Плоское ао RS</t>
  </si>
  <si>
    <t xml:space="preserve"> 35 Грязовец-Плоское ап RS</t>
  </si>
  <si>
    <t xml:space="preserve"> 35 Грязовец-Слобода ао</t>
  </si>
  <si>
    <t xml:space="preserve"> 35 Грязовец-Слобода ао RS</t>
  </si>
  <si>
    <t xml:space="preserve"> 35 Грязовец-Слобода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</si>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</sst>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5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3" borderId="2" numFmtId="0" xfId="0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2" borderId="2" numFmtId="0" xfId="0" applyFont="1" applyFill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2" activeCellId="0" sqref="A2"/>
    </sheetView>
  </sheetViews>
  <sheetFormatPr defaultRowHeight="12.75"/>
  <cols>
    <col customWidth="1" min="1" max="1" style="1" width="11.5703125"/>
    <col customWidth="1" min="2" max="54" style="39" width="18.7109375"/>
    <col customWidth="1" min="55" max="55" style="1" width="16.00390625"/>
    <col min="56" max="58" style="1" width="9.140625"/>
    <col customWidth="1" min="59" max="91" style="1" width="10.7109375"/>
    <col min="92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CM4" s="44" t="s">
        <v>1</v>
      </c>
    </row>
    <row r="5" s="45" customFormat="1" ht="15">
      <c r="A5" s="45" t="str">
        <f>IF(group="","",group)</f>
        <v xml:space="preserve">ПС 110 кВ Грязовец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CM5" s="46" t="s">
        <v>3</v>
      </c>
    </row>
    <row r="6" s="47" customFormat="1" ht="63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50" t="s">
        <v>81</v>
      </c>
      <c r="AX6" s="49" t="s">
        <v>82</v>
      </c>
      <c r="AY6" s="49" t="s">
        <v>83</v>
      </c>
      <c r="AZ6" s="50" t="s">
        <v>84</v>
      </c>
      <c r="BA6" s="49" t="s">
        <v>85</v>
      </c>
      <c r="BB6" s="50" t="s">
        <v>86</v>
      </c>
      <c r="BC6" s="51" t="s">
        <v>87</v>
      </c>
      <c r="BD6" s="52" t="s">
        <v>88</v>
      </c>
      <c r="BE6" s="52" t="s">
        <v>89</v>
      </c>
      <c r="BF6" s="52" t="s">
        <v>90</v>
      </c>
      <c r="BG6" s="52" t="s">
        <v>91</v>
      </c>
      <c r="BH6" s="52" t="s">
        <v>92</v>
      </c>
      <c r="BI6" s="52" t="s">
        <v>93</v>
      </c>
      <c r="BJ6" s="52" t="s">
        <v>94</v>
      </c>
      <c r="BK6" s="52" t="s">
        <v>95</v>
      </c>
      <c r="BL6" s="52" t="s">
        <v>96</v>
      </c>
      <c r="BM6" s="52" t="s">
        <v>97</v>
      </c>
      <c r="BN6" s="52" t="s">
        <v>98</v>
      </c>
      <c r="BO6" s="52" t="s">
        <v>99</v>
      </c>
      <c r="BP6" s="52" t="s">
        <v>100</v>
      </c>
      <c r="BQ6" s="52" t="s">
        <v>101</v>
      </c>
      <c r="BR6" s="52" t="s">
        <v>102</v>
      </c>
      <c r="BS6" s="52" t="s">
        <v>103</v>
      </c>
      <c r="BT6" s="52" t="s">
        <v>104</v>
      </c>
      <c r="BU6" s="53" t="s">
        <v>105</v>
      </c>
      <c r="BV6" s="52" t="s">
        <v>106</v>
      </c>
      <c r="BW6" s="52" t="s">
        <v>107</v>
      </c>
      <c r="BX6" s="52" t="s">
        <v>108</v>
      </c>
      <c r="BY6" s="52" t="s">
        <v>109</v>
      </c>
      <c r="BZ6" s="53" t="s">
        <v>110</v>
      </c>
      <c r="CA6" s="52" t="s">
        <v>111</v>
      </c>
      <c r="CB6" s="52" t="s">
        <v>112</v>
      </c>
      <c r="CC6" s="53" t="s">
        <v>113</v>
      </c>
      <c r="CD6" s="52" t="s">
        <v>114</v>
      </c>
      <c r="CE6" s="52" t="s">
        <v>115</v>
      </c>
      <c r="CF6" s="52" t="s">
        <v>116</v>
      </c>
      <c r="CG6" s="52" t="s">
        <v>117</v>
      </c>
      <c r="CH6" s="52" t="s">
        <v>118</v>
      </c>
      <c r="CI6" s="52" t="s">
        <v>119</v>
      </c>
      <c r="CJ6" s="52" t="s">
        <v>120</v>
      </c>
      <c r="CK6" s="52" t="s">
        <v>121</v>
      </c>
      <c r="CL6" s="52" t="s">
        <v>122</v>
      </c>
      <c r="CM6" s="54" t="s">
        <v>123</v>
      </c>
    </row>
    <row r="7">
      <c r="A7" s="55" t="s">
        <v>6</v>
      </c>
      <c r="B7" s="56">
        <v>27.84</v>
      </c>
      <c r="C7" s="56">
        <v>27.84</v>
      </c>
      <c r="D7" s="56">
        <v>38.32</v>
      </c>
      <c r="E7" s="56">
        <v>38.280000000000001</v>
      </c>
      <c r="F7" s="56">
        <v>0</v>
      </c>
      <c r="G7" s="56">
        <v>5120</v>
      </c>
      <c r="H7" s="56">
        <v>5118</v>
      </c>
      <c r="I7" s="56">
        <v>0</v>
      </c>
      <c r="J7" s="56">
        <v>2784</v>
      </c>
      <c r="K7" s="56">
        <v>2778</v>
      </c>
      <c r="L7" s="56">
        <v>614.39999999999998</v>
      </c>
      <c r="M7" s="56">
        <v>614.39999999999998</v>
      </c>
      <c r="N7" s="56">
        <v>150.40000000000001</v>
      </c>
      <c r="O7" s="56">
        <v>150.40000000000001</v>
      </c>
      <c r="P7" s="56">
        <v>1375.8</v>
      </c>
      <c r="Q7" s="56">
        <v>1375.2</v>
      </c>
      <c r="R7" s="56">
        <v>807.20000000000005</v>
      </c>
      <c r="S7" s="56">
        <v>807.20000000000005</v>
      </c>
      <c r="T7" s="56">
        <v>886.39999999999998</v>
      </c>
      <c r="U7" s="56">
        <v>885.60000000000002</v>
      </c>
      <c r="V7" s="56">
        <v>165</v>
      </c>
      <c r="W7" s="56">
        <v>165</v>
      </c>
      <c r="X7" s="56">
        <v>208.80000000000001</v>
      </c>
      <c r="Y7" s="56">
        <v>209.09999999999999</v>
      </c>
      <c r="Z7" s="56">
        <v>756</v>
      </c>
      <c r="AA7" s="56">
        <v>756</v>
      </c>
      <c r="AB7" s="56">
        <v>354</v>
      </c>
      <c r="AC7" s="56">
        <v>354</v>
      </c>
      <c r="AD7" s="56">
        <v>363</v>
      </c>
      <c r="AE7" s="56">
        <v>363</v>
      </c>
      <c r="AF7" s="56">
        <v>121.2</v>
      </c>
      <c r="AG7" s="56">
        <v>121.2</v>
      </c>
      <c r="AH7" s="56">
        <v>25.5</v>
      </c>
      <c r="AI7" s="56">
        <v>25.5</v>
      </c>
      <c r="AJ7" s="56">
        <v>110.40000000000001</v>
      </c>
      <c r="AK7" s="56">
        <v>110</v>
      </c>
      <c r="AL7" s="56">
        <v>59.200000000000003</v>
      </c>
      <c r="AM7" s="56">
        <v>59.200000000000003</v>
      </c>
      <c r="AN7" s="56">
        <v>1835.2</v>
      </c>
      <c r="AO7" s="56">
        <v>1834.4000000000001</v>
      </c>
      <c r="AP7" s="56">
        <v>40.800000000000004</v>
      </c>
      <c r="AQ7" s="56">
        <v>41.100000000000001</v>
      </c>
      <c r="AR7" s="56">
        <v>0</v>
      </c>
      <c r="AS7" s="56">
        <v>0</v>
      </c>
      <c r="AT7" s="56">
        <v>0</v>
      </c>
      <c r="AU7" s="56">
        <v>0</v>
      </c>
      <c r="AV7" s="56">
        <v>0</v>
      </c>
      <c r="AW7" s="56">
        <v>5385.6000000000004</v>
      </c>
      <c r="AX7" s="56">
        <v>5379</v>
      </c>
      <c r="AY7" s="56">
        <v>0</v>
      </c>
      <c r="AZ7" s="56">
        <v>2851.2000000000003</v>
      </c>
      <c r="BA7" s="56">
        <v>2844.5999999999999</v>
      </c>
      <c r="BB7" s="56">
        <v>18568</v>
      </c>
      <c r="BC7" s="57">
        <v>18568</v>
      </c>
      <c r="BD7" s="57">
        <v>0</v>
      </c>
      <c r="BE7" s="57">
        <v>0</v>
      </c>
      <c r="BF7" s="57">
        <v>0</v>
      </c>
      <c r="BG7" s="57">
        <v>15338.4</v>
      </c>
      <c r="BH7" s="57">
        <v>15338.4</v>
      </c>
      <c r="BI7" s="57">
        <v>0</v>
      </c>
      <c r="BJ7" s="57">
        <v>0</v>
      </c>
      <c r="BK7" s="57">
        <v>14916</v>
      </c>
      <c r="BL7" s="57">
        <v>14916</v>
      </c>
      <c r="BM7" s="57">
        <v>52.800000000000004</v>
      </c>
      <c r="BN7" s="57">
        <v>52.800000000000004</v>
      </c>
      <c r="BO7" s="57">
        <v>1478.4000000000001</v>
      </c>
      <c r="BP7" s="57">
        <v>1478.4000000000001</v>
      </c>
      <c r="BQ7" s="57">
        <v>0</v>
      </c>
      <c r="BR7" s="57">
        <v>66</v>
      </c>
      <c r="BS7" s="57">
        <v>0</v>
      </c>
      <c r="BT7" s="57">
        <v>0</v>
      </c>
      <c r="BU7" s="57">
        <v>5174.4000000000005</v>
      </c>
      <c r="BV7" s="57">
        <v>5161.1999999999998</v>
      </c>
      <c r="BW7" s="57">
        <v>0</v>
      </c>
      <c r="BX7" s="57">
        <v>0</v>
      </c>
      <c r="BY7" s="57">
        <v>0</v>
      </c>
      <c r="BZ7" s="57">
        <v>280</v>
      </c>
      <c r="CA7" s="57">
        <v>280</v>
      </c>
      <c r="CB7" s="57">
        <v>0</v>
      </c>
      <c r="CC7" s="57">
        <v>0</v>
      </c>
      <c r="CD7" s="57">
        <v>0</v>
      </c>
      <c r="CE7" s="57">
        <v>0</v>
      </c>
      <c r="CF7" s="57">
        <v>0</v>
      </c>
      <c r="CG7" s="57">
        <v>0</v>
      </c>
      <c r="CH7" s="57">
        <v>154</v>
      </c>
      <c r="CI7" s="57">
        <v>154</v>
      </c>
      <c r="CJ7" s="57">
        <v>0</v>
      </c>
      <c r="CK7" s="57">
        <v>0</v>
      </c>
      <c r="CL7" s="57">
        <v>0</v>
      </c>
      <c r="CM7" s="58">
        <v>0</v>
      </c>
    </row>
    <row r="8">
      <c r="A8" s="59" t="s">
        <v>7</v>
      </c>
      <c r="B8" s="60">
        <v>27.920000000000002</v>
      </c>
      <c r="C8" s="60">
        <v>27.960000000000001</v>
      </c>
      <c r="D8" s="60">
        <v>50</v>
      </c>
      <c r="E8" s="60">
        <v>50.039999999999999</v>
      </c>
      <c r="F8" s="60">
        <v>0</v>
      </c>
      <c r="G8" s="60">
        <v>4952</v>
      </c>
      <c r="H8" s="60">
        <v>4956</v>
      </c>
      <c r="I8" s="60">
        <v>0</v>
      </c>
      <c r="J8" s="60">
        <v>2778</v>
      </c>
      <c r="K8" s="60">
        <v>2781</v>
      </c>
      <c r="L8" s="60">
        <v>600.80000000000007</v>
      </c>
      <c r="M8" s="60">
        <v>601.20000000000005</v>
      </c>
      <c r="N8" s="60">
        <v>160</v>
      </c>
      <c r="O8" s="60">
        <v>160</v>
      </c>
      <c r="P8" s="60">
        <v>1359</v>
      </c>
      <c r="Q8" s="60">
        <v>1359</v>
      </c>
      <c r="R8" s="60">
        <v>793.60000000000002</v>
      </c>
      <c r="S8" s="60">
        <v>794</v>
      </c>
      <c r="T8" s="60">
        <v>848</v>
      </c>
      <c r="U8" s="60">
        <v>848</v>
      </c>
      <c r="V8" s="60">
        <v>170.40000000000001</v>
      </c>
      <c r="W8" s="60">
        <v>170.70000000000002</v>
      </c>
      <c r="X8" s="60">
        <v>207.59999999999999</v>
      </c>
      <c r="Y8" s="60">
        <v>207.59999999999999</v>
      </c>
      <c r="Z8" s="60">
        <v>753.60000000000002</v>
      </c>
      <c r="AA8" s="60">
        <v>753.60000000000002</v>
      </c>
      <c r="AB8" s="60">
        <v>355.19999999999999</v>
      </c>
      <c r="AC8" s="60">
        <v>355.80000000000001</v>
      </c>
      <c r="AD8" s="60">
        <v>363.60000000000002</v>
      </c>
      <c r="AE8" s="60">
        <v>363.30000000000001</v>
      </c>
      <c r="AF8" s="60">
        <v>110</v>
      </c>
      <c r="AG8" s="60">
        <v>110</v>
      </c>
      <c r="AH8" s="60">
        <v>24.900000000000002</v>
      </c>
      <c r="AI8" s="60">
        <v>24.900000000000002</v>
      </c>
      <c r="AJ8" s="60">
        <v>108.8</v>
      </c>
      <c r="AK8" s="60">
        <v>108.8</v>
      </c>
      <c r="AL8" s="60">
        <v>58.399999999999999</v>
      </c>
      <c r="AM8" s="60">
        <v>59.200000000000003</v>
      </c>
      <c r="AN8" s="60">
        <v>1739.2</v>
      </c>
      <c r="AO8" s="60">
        <v>1740</v>
      </c>
      <c r="AP8" s="60">
        <v>40.800000000000004</v>
      </c>
      <c r="AQ8" s="60">
        <v>40.800000000000004</v>
      </c>
      <c r="AR8" s="60">
        <v>0</v>
      </c>
      <c r="AS8" s="60">
        <v>0</v>
      </c>
      <c r="AT8" s="60">
        <v>0</v>
      </c>
      <c r="AU8" s="60">
        <v>0</v>
      </c>
      <c r="AV8" s="60">
        <v>0</v>
      </c>
      <c r="AW8" s="60">
        <v>5214</v>
      </c>
      <c r="AX8" s="60">
        <v>5227.1999999999998</v>
      </c>
      <c r="AY8" s="60">
        <v>0</v>
      </c>
      <c r="AZ8" s="60">
        <v>2851.2000000000003</v>
      </c>
      <c r="BA8" s="60">
        <v>2851.2000000000003</v>
      </c>
      <c r="BB8" s="60">
        <v>20310.400000000001</v>
      </c>
      <c r="BC8" s="61">
        <v>20314.799999999999</v>
      </c>
      <c r="BD8" s="61">
        <v>0</v>
      </c>
      <c r="BE8" s="61">
        <v>0</v>
      </c>
      <c r="BF8" s="61">
        <v>0</v>
      </c>
      <c r="BG8" s="61">
        <v>15800.4</v>
      </c>
      <c r="BH8" s="61">
        <v>15820.200000000001</v>
      </c>
      <c r="BI8" s="61">
        <v>0</v>
      </c>
      <c r="BJ8" s="61">
        <v>0</v>
      </c>
      <c r="BK8" s="61">
        <v>15364.800000000001</v>
      </c>
      <c r="BL8" s="61">
        <v>15364.800000000001</v>
      </c>
      <c r="BM8" s="61">
        <v>0</v>
      </c>
      <c r="BN8" s="61">
        <v>0</v>
      </c>
      <c r="BO8" s="61">
        <v>2772</v>
      </c>
      <c r="BP8" s="61">
        <v>2785.2000000000003</v>
      </c>
      <c r="BQ8" s="61">
        <v>0</v>
      </c>
      <c r="BR8" s="61">
        <v>66</v>
      </c>
      <c r="BS8" s="61">
        <v>0</v>
      </c>
      <c r="BT8" s="61">
        <v>0</v>
      </c>
      <c r="BU8" s="61">
        <v>5781.6000000000004</v>
      </c>
      <c r="BV8" s="61">
        <v>5808</v>
      </c>
      <c r="BW8" s="61">
        <v>0</v>
      </c>
      <c r="BX8" s="61">
        <v>0</v>
      </c>
      <c r="BY8" s="61">
        <v>0</v>
      </c>
      <c r="BZ8" s="61">
        <v>280</v>
      </c>
      <c r="CA8" s="61">
        <v>280</v>
      </c>
      <c r="CB8" s="61">
        <v>0</v>
      </c>
      <c r="CC8" s="61">
        <v>0</v>
      </c>
      <c r="CD8" s="61">
        <v>0</v>
      </c>
      <c r="CE8" s="61">
        <v>0</v>
      </c>
      <c r="CF8" s="61">
        <v>0</v>
      </c>
      <c r="CG8" s="61">
        <v>0</v>
      </c>
      <c r="CH8" s="61">
        <v>156.80000000000001</v>
      </c>
      <c r="CI8" s="61">
        <v>158.20000000000002</v>
      </c>
      <c r="CJ8" s="61">
        <v>0</v>
      </c>
      <c r="CK8" s="61">
        <v>0</v>
      </c>
      <c r="CL8" s="61">
        <v>0</v>
      </c>
      <c r="CM8" s="62">
        <v>0</v>
      </c>
    </row>
    <row r="9">
      <c r="A9" s="59" t="s">
        <v>8</v>
      </c>
      <c r="B9" s="60">
        <v>28</v>
      </c>
      <c r="C9" s="60">
        <v>27.960000000000001</v>
      </c>
      <c r="D9" s="60">
        <v>47.119999999999997</v>
      </c>
      <c r="E9" s="60">
        <v>47.079999999999998</v>
      </c>
      <c r="F9" s="60">
        <v>0</v>
      </c>
      <c r="G9" s="60">
        <v>4896</v>
      </c>
      <c r="H9" s="60">
        <v>4894</v>
      </c>
      <c r="I9" s="60">
        <v>0</v>
      </c>
      <c r="J9" s="60">
        <v>2694</v>
      </c>
      <c r="K9" s="60">
        <v>2694</v>
      </c>
      <c r="L9" s="60">
        <v>598.39999999999998</v>
      </c>
      <c r="M9" s="60">
        <v>598.39999999999998</v>
      </c>
      <c r="N9" s="60">
        <v>144</v>
      </c>
      <c r="O9" s="60">
        <v>144</v>
      </c>
      <c r="P9" s="60">
        <v>1342.8</v>
      </c>
      <c r="Q9" s="60">
        <v>1343.1000000000001</v>
      </c>
      <c r="R9" s="60">
        <v>783.20000000000005</v>
      </c>
      <c r="S9" s="60">
        <v>783.60000000000002</v>
      </c>
      <c r="T9" s="60">
        <v>830.39999999999998</v>
      </c>
      <c r="U9" s="60">
        <v>831.20000000000005</v>
      </c>
      <c r="V9" s="60">
        <v>159</v>
      </c>
      <c r="W9" s="60">
        <v>159</v>
      </c>
      <c r="X9" s="60">
        <v>232.20000000000002</v>
      </c>
      <c r="Y9" s="60">
        <v>232.20000000000002</v>
      </c>
      <c r="Z9" s="60">
        <v>688.80000000000007</v>
      </c>
      <c r="AA9" s="60">
        <v>688.5</v>
      </c>
      <c r="AB9" s="60">
        <v>350.40000000000003</v>
      </c>
      <c r="AC9" s="60">
        <v>349.80000000000001</v>
      </c>
      <c r="AD9" s="60">
        <v>346.19999999999999</v>
      </c>
      <c r="AE9" s="60">
        <v>345.90000000000003</v>
      </c>
      <c r="AF9" s="60">
        <v>106</v>
      </c>
      <c r="AG9" s="60">
        <v>106</v>
      </c>
      <c r="AH9" s="60">
        <v>23.699999999999999</v>
      </c>
      <c r="AI9" s="60">
        <v>23.699999999999999</v>
      </c>
      <c r="AJ9" s="60">
        <v>111.2</v>
      </c>
      <c r="AK9" s="60">
        <v>112</v>
      </c>
      <c r="AL9" s="60">
        <v>57.600000000000001</v>
      </c>
      <c r="AM9" s="60">
        <v>57.200000000000003</v>
      </c>
      <c r="AN9" s="60">
        <v>1731.2</v>
      </c>
      <c r="AO9" s="60">
        <v>1730.4000000000001</v>
      </c>
      <c r="AP9" s="60">
        <v>40.800000000000004</v>
      </c>
      <c r="AQ9" s="60">
        <v>40.5</v>
      </c>
      <c r="AR9" s="60">
        <v>0</v>
      </c>
      <c r="AS9" s="60">
        <v>0</v>
      </c>
      <c r="AT9" s="60">
        <v>0</v>
      </c>
      <c r="AU9" s="60">
        <v>0</v>
      </c>
      <c r="AV9" s="60">
        <v>0</v>
      </c>
      <c r="AW9" s="60">
        <v>5200.8000000000002</v>
      </c>
      <c r="AX9" s="60">
        <v>5187.6000000000004</v>
      </c>
      <c r="AY9" s="60">
        <v>0</v>
      </c>
      <c r="AZ9" s="60">
        <v>2758.8000000000002</v>
      </c>
      <c r="BA9" s="60">
        <v>2758.8000000000002</v>
      </c>
      <c r="BB9" s="60">
        <v>23936</v>
      </c>
      <c r="BC9" s="61">
        <v>23940.400000000001</v>
      </c>
      <c r="BD9" s="61">
        <v>0</v>
      </c>
      <c r="BE9" s="61">
        <v>0</v>
      </c>
      <c r="BF9" s="61">
        <v>0</v>
      </c>
      <c r="BG9" s="61">
        <v>17358</v>
      </c>
      <c r="BH9" s="61">
        <v>17358</v>
      </c>
      <c r="BI9" s="61">
        <v>0</v>
      </c>
      <c r="BJ9" s="61">
        <v>0</v>
      </c>
      <c r="BK9" s="61">
        <v>16922.400000000001</v>
      </c>
      <c r="BL9" s="61">
        <v>16935.599999999999</v>
      </c>
      <c r="BM9" s="61">
        <v>0</v>
      </c>
      <c r="BN9" s="61">
        <v>0</v>
      </c>
      <c r="BO9" s="61">
        <v>4276.8000000000002</v>
      </c>
      <c r="BP9" s="61">
        <v>4263.6000000000004</v>
      </c>
      <c r="BQ9" s="61">
        <v>0</v>
      </c>
      <c r="BR9" s="61">
        <v>66</v>
      </c>
      <c r="BS9" s="61">
        <v>0</v>
      </c>
      <c r="BT9" s="61">
        <v>0</v>
      </c>
      <c r="BU9" s="61">
        <v>6943.1999999999998</v>
      </c>
      <c r="BV9" s="61">
        <v>6943.1999999999998</v>
      </c>
      <c r="BW9" s="61">
        <v>0</v>
      </c>
      <c r="BX9" s="61">
        <v>0</v>
      </c>
      <c r="BY9" s="61">
        <v>0</v>
      </c>
      <c r="BZ9" s="61">
        <v>322</v>
      </c>
      <c r="CA9" s="61">
        <v>315</v>
      </c>
      <c r="CB9" s="61">
        <v>0</v>
      </c>
      <c r="CC9" s="61">
        <v>0</v>
      </c>
      <c r="CD9" s="61">
        <v>0</v>
      </c>
      <c r="CE9" s="61">
        <v>0</v>
      </c>
      <c r="CF9" s="61">
        <v>0</v>
      </c>
      <c r="CG9" s="61">
        <v>0</v>
      </c>
      <c r="CH9" s="61">
        <v>170.80000000000001</v>
      </c>
      <c r="CI9" s="61">
        <v>170.80000000000001</v>
      </c>
      <c r="CJ9" s="61">
        <v>0</v>
      </c>
      <c r="CK9" s="61">
        <v>0</v>
      </c>
      <c r="CL9" s="61">
        <v>0</v>
      </c>
      <c r="CM9" s="62">
        <v>0</v>
      </c>
    </row>
    <row r="10">
      <c r="A10" s="59" t="s">
        <v>9</v>
      </c>
      <c r="B10" s="60">
        <v>29.359999999999999</v>
      </c>
      <c r="C10" s="60">
        <v>29.400000000000002</v>
      </c>
      <c r="D10" s="60">
        <v>45.600000000000001</v>
      </c>
      <c r="E10" s="60">
        <v>45.640000000000001</v>
      </c>
      <c r="F10" s="60">
        <v>0</v>
      </c>
      <c r="G10" s="60">
        <v>4824</v>
      </c>
      <c r="H10" s="60">
        <v>4826</v>
      </c>
      <c r="I10" s="60">
        <v>0</v>
      </c>
      <c r="J10" s="60">
        <v>2778</v>
      </c>
      <c r="K10" s="60">
        <v>2775</v>
      </c>
      <c r="L10" s="60">
        <v>609.60000000000002</v>
      </c>
      <c r="M10" s="60">
        <v>609.20000000000005</v>
      </c>
      <c r="N10" s="60">
        <v>164.80000000000001</v>
      </c>
      <c r="O10" s="60">
        <v>164</v>
      </c>
      <c r="P10" s="60">
        <v>1349.4000000000001</v>
      </c>
      <c r="Q10" s="60">
        <v>1349.4000000000001</v>
      </c>
      <c r="R10" s="60">
        <v>786.39999999999998</v>
      </c>
      <c r="S10" s="60">
        <v>786.39999999999998</v>
      </c>
      <c r="T10" s="60">
        <v>825.60000000000002</v>
      </c>
      <c r="U10" s="60">
        <v>824.80000000000007</v>
      </c>
      <c r="V10" s="60">
        <v>168.59999999999999</v>
      </c>
      <c r="W10" s="60">
        <v>168</v>
      </c>
      <c r="X10" s="60">
        <v>227.40000000000001</v>
      </c>
      <c r="Y10" s="60">
        <v>227.09999999999999</v>
      </c>
      <c r="Z10" s="60">
        <v>711.60000000000002</v>
      </c>
      <c r="AA10" s="60">
        <v>711.89999999999998</v>
      </c>
      <c r="AB10" s="60">
        <v>374.40000000000003</v>
      </c>
      <c r="AC10" s="60">
        <v>375</v>
      </c>
      <c r="AD10" s="60">
        <v>375</v>
      </c>
      <c r="AE10" s="60">
        <v>375.30000000000001</v>
      </c>
      <c r="AF10" s="60">
        <v>104.8</v>
      </c>
      <c r="AG10" s="60">
        <v>104.8</v>
      </c>
      <c r="AH10" s="60">
        <v>23.100000000000001</v>
      </c>
      <c r="AI10" s="60">
        <v>23.100000000000001</v>
      </c>
      <c r="AJ10" s="60">
        <v>116.8</v>
      </c>
      <c r="AK10" s="60">
        <v>116.40000000000001</v>
      </c>
      <c r="AL10" s="60">
        <v>57.600000000000001</v>
      </c>
      <c r="AM10" s="60">
        <v>58</v>
      </c>
      <c r="AN10" s="60">
        <v>1628.8</v>
      </c>
      <c r="AO10" s="60">
        <v>1629.2</v>
      </c>
      <c r="AP10" s="60">
        <v>40.800000000000004</v>
      </c>
      <c r="AQ10" s="60">
        <v>40.5</v>
      </c>
      <c r="AR10" s="60">
        <v>0</v>
      </c>
      <c r="AS10" s="60">
        <v>0</v>
      </c>
      <c r="AT10" s="60">
        <v>0</v>
      </c>
      <c r="AU10" s="60">
        <v>0</v>
      </c>
      <c r="AV10" s="60">
        <v>0</v>
      </c>
      <c r="AW10" s="60">
        <v>5134.8000000000002</v>
      </c>
      <c r="AX10" s="60">
        <v>5141.4000000000005</v>
      </c>
      <c r="AY10" s="60">
        <v>0</v>
      </c>
      <c r="AZ10" s="60">
        <v>2838</v>
      </c>
      <c r="BA10" s="60">
        <v>2838</v>
      </c>
      <c r="BB10" s="60">
        <v>24508</v>
      </c>
      <c r="BC10" s="61">
        <v>24512.400000000001</v>
      </c>
      <c r="BD10" s="61">
        <v>0</v>
      </c>
      <c r="BE10" s="61">
        <v>0</v>
      </c>
      <c r="BF10" s="61">
        <v>0</v>
      </c>
      <c r="BG10" s="61">
        <v>18519.600000000002</v>
      </c>
      <c r="BH10" s="61">
        <v>18513</v>
      </c>
      <c r="BI10" s="61">
        <v>0</v>
      </c>
      <c r="BJ10" s="61">
        <v>0</v>
      </c>
      <c r="BK10" s="61">
        <v>18084</v>
      </c>
      <c r="BL10" s="61">
        <v>18070.799999999999</v>
      </c>
      <c r="BM10" s="61">
        <v>0</v>
      </c>
      <c r="BN10" s="61">
        <v>0</v>
      </c>
      <c r="BO10" s="61">
        <v>3194.4000000000001</v>
      </c>
      <c r="BP10" s="61">
        <v>3194.4000000000001</v>
      </c>
      <c r="BQ10" s="61">
        <v>0</v>
      </c>
      <c r="BR10" s="61">
        <v>66</v>
      </c>
      <c r="BS10" s="61">
        <v>0</v>
      </c>
      <c r="BT10" s="61">
        <v>0</v>
      </c>
      <c r="BU10" s="61">
        <v>7524</v>
      </c>
      <c r="BV10" s="61">
        <v>7497.6000000000004</v>
      </c>
      <c r="BW10" s="61">
        <v>0</v>
      </c>
      <c r="BX10" s="61">
        <v>0</v>
      </c>
      <c r="BY10" s="61">
        <v>0</v>
      </c>
      <c r="BZ10" s="61">
        <v>322</v>
      </c>
      <c r="CA10" s="61">
        <v>329</v>
      </c>
      <c r="CB10" s="61">
        <v>0</v>
      </c>
      <c r="CC10" s="61">
        <v>0</v>
      </c>
      <c r="CD10" s="61">
        <v>0</v>
      </c>
      <c r="CE10" s="61">
        <v>0</v>
      </c>
      <c r="CF10" s="61">
        <v>0</v>
      </c>
      <c r="CG10" s="61">
        <v>0</v>
      </c>
      <c r="CH10" s="61">
        <v>182</v>
      </c>
      <c r="CI10" s="61">
        <v>180.59999999999999</v>
      </c>
      <c r="CJ10" s="61">
        <v>0</v>
      </c>
      <c r="CK10" s="61">
        <v>0</v>
      </c>
      <c r="CL10" s="61">
        <v>0</v>
      </c>
      <c r="CM10" s="62">
        <v>0</v>
      </c>
    </row>
    <row r="11">
      <c r="A11" s="59" t="s">
        <v>10</v>
      </c>
      <c r="B11" s="60">
        <v>29.600000000000001</v>
      </c>
      <c r="C11" s="60">
        <v>29.600000000000001</v>
      </c>
      <c r="D11" s="60">
        <v>51.759999999999998</v>
      </c>
      <c r="E11" s="60">
        <v>51.719999999999999</v>
      </c>
      <c r="F11" s="60">
        <v>0</v>
      </c>
      <c r="G11" s="60">
        <v>4752</v>
      </c>
      <c r="H11" s="60">
        <v>4748</v>
      </c>
      <c r="I11" s="60">
        <v>0</v>
      </c>
      <c r="J11" s="60">
        <v>2844</v>
      </c>
      <c r="K11" s="60">
        <v>2847</v>
      </c>
      <c r="L11" s="60">
        <v>608</v>
      </c>
      <c r="M11" s="60">
        <v>608</v>
      </c>
      <c r="N11" s="60">
        <v>142.40000000000001</v>
      </c>
      <c r="O11" s="60">
        <v>143.20000000000002</v>
      </c>
      <c r="P11" s="60">
        <v>1409.4000000000001</v>
      </c>
      <c r="Q11" s="60">
        <v>1409.4000000000001</v>
      </c>
      <c r="R11" s="60">
        <v>813.60000000000002</v>
      </c>
      <c r="S11" s="60">
        <v>814</v>
      </c>
      <c r="T11" s="60">
        <v>854.39999999999998</v>
      </c>
      <c r="U11" s="60">
        <v>854.39999999999998</v>
      </c>
      <c r="V11" s="60">
        <v>166.80000000000001</v>
      </c>
      <c r="W11" s="60">
        <v>167.40000000000001</v>
      </c>
      <c r="X11" s="60">
        <v>271.19999999999999</v>
      </c>
      <c r="Y11" s="60">
        <v>271.5</v>
      </c>
      <c r="Z11" s="60">
        <v>720.60000000000002</v>
      </c>
      <c r="AA11" s="60">
        <v>720.30000000000007</v>
      </c>
      <c r="AB11" s="60">
        <v>343.19999999999999</v>
      </c>
      <c r="AC11" s="60">
        <v>342</v>
      </c>
      <c r="AD11" s="60">
        <v>390.60000000000002</v>
      </c>
      <c r="AE11" s="60">
        <v>390.30000000000001</v>
      </c>
      <c r="AF11" s="60">
        <v>118</v>
      </c>
      <c r="AG11" s="60">
        <v>118</v>
      </c>
      <c r="AH11" s="60">
        <v>23.100000000000001</v>
      </c>
      <c r="AI11" s="60">
        <v>23.100000000000001</v>
      </c>
      <c r="AJ11" s="60">
        <v>120</v>
      </c>
      <c r="AK11" s="60">
        <v>119.60000000000001</v>
      </c>
      <c r="AL11" s="60">
        <v>60</v>
      </c>
      <c r="AM11" s="60">
        <v>59.600000000000001</v>
      </c>
      <c r="AN11" s="60">
        <v>1470.4000000000001</v>
      </c>
      <c r="AO11" s="60">
        <v>1469.6000000000001</v>
      </c>
      <c r="AP11" s="60">
        <v>40.800000000000004</v>
      </c>
      <c r="AQ11" s="60">
        <v>40.800000000000004</v>
      </c>
      <c r="AR11" s="60">
        <v>0</v>
      </c>
      <c r="AS11" s="60">
        <v>0</v>
      </c>
      <c r="AT11" s="60">
        <v>0</v>
      </c>
      <c r="AU11" s="60">
        <v>0</v>
      </c>
      <c r="AV11" s="60">
        <v>0</v>
      </c>
      <c r="AW11" s="60">
        <v>5068.8000000000002</v>
      </c>
      <c r="AX11" s="60">
        <v>5062.1999999999998</v>
      </c>
      <c r="AY11" s="60">
        <v>0</v>
      </c>
      <c r="AZ11" s="60">
        <v>2904</v>
      </c>
      <c r="BA11" s="60">
        <v>2910.5999999999999</v>
      </c>
      <c r="BB11" s="60">
        <v>24736.799999999999</v>
      </c>
      <c r="BC11" s="61">
        <v>24732.400000000001</v>
      </c>
      <c r="BD11" s="61">
        <v>0</v>
      </c>
      <c r="BE11" s="61">
        <v>0</v>
      </c>
      <c r="BF11" s="61">
        <v>0</v>
      </c>
      <c r="BG11" s="61">
        <v>18004.799999999999</v>
      </c>
      <c r="BH11" s="61">
        <v>18011.400000000001</v>
      </c>
      <c r="BI11" s="61">
        <v>0</v>
      </c>
      <c r="BJ11" s="61">
        <v>0</v>
      </c>
      <c r="BK11" s="61">
        <v>17582.400000000001</v>
      </c>
      <c r="BL11" s="61">
        <v>17595.600000000002</v>
      </c>
      <c r="BM11" s="61">
        <v>0</v>
      </c>
      <c r="BN11" s="61">
        <v>0</v>
      </c>
      <c r="BO11" s="61">
        <v>3828</v>
      </c>
      <c r="BP11" s="61">
        <v>3828</v>
      </c>
      <c r="BQ11" s="61">
        <v>0</v>
      </c>
      <c r="BR11" s="61">
        <v>66</v>
      </c>
      <c r="BS11" s="61">
        <v>0</v>
      </c>
      <c r="BT11" s="61">
        <v>0</v>
      </c>
      <c r="BU11" s="61">
        <v>6943.1999999999998</v>
      </c>
      <c r="BV11" s="61">
        <v>6956.4000000000005</v>
      </c>
      <c r="BW11" s="61">
        <v>0</v>
      </c>
      <c r="BX11" s="61">
        <v>0</v>
      </c>
      <c r="BY11" s="61">
        <v>0</v>
      </c>
      <c r="BZ11" s="61">
        <v>336</v>
      </c>
      <c r="CA11" s="61">
        <v>329</v>
      </c>
      <c r="CB11" s="61">
        <v>0</v>
      </c>
      <c r="CC11" s="61">
        <v>0</v>
      </c>
      <c r="CD11" s="61">
        <v>0</v>
      </c>
      <c r="CE11" s="61">
        <v>0</v>
      </c>
      <c r="CF11" s="61">
        <v>0</v>
      </c>
      <c r="CG11" s="61">
        <v>0</v>
      </c>
      <c r="CH11" s="61">
        <v>182</v>
      </c>
      <c r="CI11" s="61">
        <v>182</v>
      </c>
      <c r="CJ11" s="61">
        <v>0</v>
      </c>
      <c r="CK11" s="61">
        <v>0</v>
      </c>
      <c r="CL11" s="61">
        <v>0</v>
      </c>
      <c r="CM11" s="62">
        <v>0</v>
      </c>
    </row>
    <row r="12">
      <c r="A12" s="59" t="s">
        <v>11</v>
      </c>
      <c r="B12" s="60">
        <v>29.440000000000001</v>
      </c>
      <c r="C12" s="60">
        <v>29.440000000000001</v>
      </c>
      <c r="D12" s="60">
        <v>44.719999999999999</v>
      </c>
      <c r="E12" s="60">
        <v>44.759999999999998</v>
      </c>
      <c r="F12" s="60">
        <v>0</v>
      </c>
      <c r="G12" s="60">
        <v>4920</v>
      </c>
      <c r="H12" s="60">
        <v>4922</v>
      </c>
      <c r="I12" s="60">
        <v>0</v>
      </c>
      <c r="J12" s="60">
        <v>2922</v>
      </c>
      <c r="K12" s="60">
        <v>2919</v>
      </c>
      <c r="L12" s="60">
        <v>617.60000000000002</v>
      </c>
      <c r="M12" s="60">
        <v>618</v>
      </c>
      <c r="N12" s="60">
        <v>161.59999999999999</v>
      </c>
      <c r="O12" s="60">
        <v>160.80000000000001</v>
      </c>
      <c r="P12" s="60">
        <v>1501.2</v>
      </c>
      <c r="Q12" s="60">
        <v>1501.2</v>
      </c>
      <c r="R12" s="60">
        <v>878.39999999999998</v>
      </c>
      <c r="S12" s="60">
        <v>877.60000000000002</v>
      </c>
      <c r="T12" s="60">
        <v>934.39999999999998</v>
      </c>
      <c r="U12" s="60">
        <v>934.39999999999998</v>
      </c>
      <c r="V12" s="60">
        <v>168</v>
      </c>
      <c r="W12" s="60">
        <v>167.70000000000002</v>
      </c>
      <c r="X12" s="60">
        <v>307.80000000000001</v>
      </c>
      <c r="Y12" s="60">
        <v>307.5</v>
      </c>
      <c r="Z12" s="60">
        <v>706.80000000000007</v>
      </c>
      <c r="AA12" s="60">
        <v>707.39999999999998</v>
      </c>
      <c r="AB12" s="60">
        <v>330</v>
      </c>
      <c r="AC12" s="60">
        <v>330.60000000000002</v>
      </c>
      <c r="AD12" s="60">
        <v>392.40000000000003</v>
      </c>
      <c r="AE12" s="60">
        <v>392.69999999999999</v>
      </c>
      <c r="AF12" s="60">
        <v>130.80000000000001</v>
      </c>
      <c r="AG12" s="60">
        <v>131</v>
      </c>
      <c r="AH12" s="60">
        <v>25.199999999999999</v>
      </c>
      <c r="AI12" s="60">
        <v>25.199999999999999</v>
      </c>
      <c r="AJ12" s="60">
        <v>126.40000000000001</v>
      </c>
      <c r="AK12" s="60">
        <v>126.8</v>
      </c>
      <c r="AL12" s="60">
        <v>63.200000000000003</v>
      </c>
      <c r="AM12" s="60">
        <v>62.800000000000004</v>
      </c>
      <c r="AN12" s="60">
        <v>1418.4000000000001</v>
      </c>
      <c r="AO12" s="60">
        <v>1418.4000000000001</v>
      </c>
      <c r="AP12" s="60">
        <v>40.800000000000004</v>
      </c>
      <c r="AQ12" s="60">
        <v>41.100000000000001</v>
      </c>
      <c r="AR12" s="60">
        <v>0</v>
      </c>
      <c r="AS12" s="60">
        <v>0</v>
      </c>
      <c r="AT12" s="60">
        <v>0</v>
      </c>
      <c r="AU12" s="60">
        <v>0</v>
      </c>
      <c r="AV12" s="60">
        <v>0</v>
      </c>
      <c r="AW12" s="60">
        <v>5253.6000000000004</v>
      </c>
      <c r="AX12" s="60">
        <v>5266.8000000000002</v>
      </c>
      <c r="AY12" s="60">
        <v>0</v>
      </c>
      <c r="AZ12" s="60">
        <v>2983.2000000000003</v>
      </c>
      <c r="BA12" s="60">
        <v>2989.8000000000002</v>
      </c>
      <c r="BB12" s="60">
        <v>23689.600000000002</v>
      </c>
      <c r="BC12" s="61">
        <v>23689.600000000002</v>
      </c>
      <c r="BD12" s="61">
        <v>0</v>
      </c>
      <c r="BE12" s="61">
        <v>0</v>
      </c>
      <c r="BF12" s="61">
        <v>0</v>
      </c>
      <c r="BG12" s="61">
        <v>17727.600000000002</v>
      </c>
      <c r="BH12" s="61">
        <v>17727.600000000002</v>
      </c>
      <c r="BI12" s="61">
        <v>0</v>
      </c>
      <c r="BJ12" s="61">
        <v>0</v>
      </c>
      <c r="BK12" s="61">
        <v>17292</v>
      </c>
      <c r="BL12" s="61">
        <v>17292</v>
      </c>
      <c r="BM12" s="61">
        <v>0</v>
      </c>
      <c r="BN12" s="61">
        <v>13.200000000000001</v>
      </c>
      <c r="BO12" s="61">
        <v>2877.5999999999999</v>
      </c>
      <c r="BP12" s="61">
        <v>2890.8000000000002</v>
      </c>
      <c r="BQ12" s="61">
        <v>0</v>
      </c>
      <c r="BR12" s="61">
        <v>66</v>
      </c>
      <c r="BS12" s="61">
        <v>0</v>
      </c>
      <c r="BT12" s="61">
        <v>0</v>
      </c>
      <c r="BU12" s="61">
        <v>6151.1999999999998</v>
      </c>
      <c r="BV12" s="61">
        <v>6138</v>
      </c>
      <c r="BW12" s="61">
        <v>0</v>
      </c>
      <c r="BX12" s="61">
        <v>0</v>
      </c>
      <c r="BY12" s="61">
        <v>0</v>
      </c>
      <c r="BZ12" s="61">
        <v>364</v>
      </c>
      <c r="CA12" s="61">
        <v>371</v>
      </c>
      <c r="CB12" s="61">
        <v>0</v>
      </c>
      <c r="CC12" s="61">
        <v>0</v>
      </c>
      <c r="CD12" s="61">
        <v>0</v>
      </c>
      <c r="CE12" s="61">
        <v>0</v>
      </c>
      <c r="CF12" s="61">
        <v>0</v>
      </c>
      <c r="CG12" s="61">
        <v>0</v>
      </c>
      <c r="CH12" s="61">
        <v>196</v>
      </c>
      <c r="CI12" s="61">
        <v>198.80000000000001</v>
      </c>
      <c r="CJ12" s="61">
        <v>0</v>
      </c>
      <c r="CK12" s="61">
        <v>0</v>
      </c>
      <c r="CL12" s="61">
        <v>0</v>
      </c>
      <c r="CM12" s="62">
        <v>0</v>
      </c>
    </row>
    <row r="13">
      <c r="A13" s="59" t="s">
        <v>12</v>
      </c>
      <c r="B13" s="60">
        <v>37.280000000000001</v>
      </c>
      <c r="C13" s="60">
        <v>37.240000000000002</v>
      </c>
      <c r="D13" s="60">
        <v>49.120000000000005</v>
      </c>
      <c r="E13" s="60">
        <v>49.120000000000005</v>
      </c>
      <c r="F13" s="60">
        <v>0</v>
      </c>
      <c r="G13" s="60">
        <v>5116</v>
      </c>
      <c r="H13" s="60">
        <v>5116</v>
      </c>
      <c r="I13" s="60">
        <v>0</v>
      </c>
      <c r="J13" s="60">
        <v>3156</v>
      </c>
      <c r="K13" s="60">
        <v>3159</v>
      </c>
      <c r="L13" s="60">
        <v>709.60000000000002</v>
      </c>
      <c r="M13" s="60">
        <v>710</v>
      </c>
      <c r="N13" s="60">
        <v>145.59999999999999</v>
      </c>
      <c r="O13" s="60">
        <v>145.59999999999999</v>
      </c>
      <c r="P13" s="60">
        <v>1581.6000000000001</v>
      </c>
      <c r="Q13" s="60">
        <v>1581.6000000000001</v>
      </c>
      <c r="R13" s="60">
        <v>974.39999999999998</v>
      </c>
      <c r="S13" s="60">
        <v>974.80000000000007</v>
      </c>
      <c r="T13" s="60">
        <v>1052.8</v>
      </c>
      <c r="U13" s="60">
        <v>1054.4000000000001</v>
      </c>
      <c r="V13" s="60">
        <v>184.80000000000001</v>
      </c>
      <c r="W13" s="60">
        <v>184.80000000000001</v>
      </c>
      <c r="X13" s="60">
        <v>317.40000000000003</v>
      </c>
      <c r="Y13" s="60">
        <v>317.69999999999999</v>
      </c>
      <c r="Z13" s="60">
        <v>750.60000000000002</v>
      </c>
      <c r="AA13" s="60">
        <v>750.60000000000002</v>
      </c>
      <c r="AB13" s="60">
        <v>393.60000000000002</v>
      </c>
      <c r="AC13" s="60">
        <v>393</v>
      </c>
      <c r="AD13" s="60">
        <v>376.80000000000001</v>
      </c>
      <c r="AE13" s="60">
        <v>377.10000000000002</v>
      </c>
      <c r="AF13" s="60">
        <v>139.59999999999999</v>
      </c>
      <c r="AG13" s="60">
        <v>139.59999999999999</v>
      </c>
      <c r="AH13" s="60">
        <v>28.800000000000001</v>
      </c>
      <c r="AI13" s="60">
        <v>28.800000000000001</v>
      </c>
      <c r="AJ13" s="60">
        <v>130.40000000000001</v>
      </c>
      <c r="AK13" s="60">
        <v>130.40000000000001</v>
      </c>
      <c r="AL13" s="60">
        <v>80</v>
      </c>
      <c r="AM13" s="60">
        <v>80</v>
      </c>
      <c r="AN13" s="60">
        <v>1315.2</v>
      </c>
      <c r="AO13" s="60">
        <v>1315.6000000000001</v>
      </c>
      <c r="AP13" s="60">
        <v>44.399999999999999</v>
      </c>
      <c r="AQ13" s="60">
        <v>44.100000000000001</v>
      </c>
      <c r="AR13" s="60">
        <v>0</v>
      </c>
      <c r="AS13" s="60">
        <v>0</v>
      </c>
      <c r="AT13" s="60">
        <v>0</v>
      </c>
      <c r="AU13" s="60">
        <v>0</v>
      </c>
      <c r="AV13" s="60">
        <v>0</v>
      </c>
      <c r="AW13" s="60">
        <v>5491.1999999999998</v>
      </c>
      <c r="AX13" s="60">
        <v>5478</v>
      </c>
      <c r="AY13" s="60">
        <v>0</v>
      </c>
      <c r="AZ13" s="60">
        <v>3220.8000000000002</v>
      </c>
      <c r="BA13" s="60">
        <v>3214.2000000000003</v>
      </c>
      <c r="BB13" s="60">
        <v>18392</v>
      </c>
      <c r="BC13" s="61">
        <v>18374.400000000001</v>
      </c>
      <c r="BD13" s="61">
        <v>0</v>
      </c>
      <c r="BE13" s="61">
        <v>0</v>
      </c>
      <c r="BF13" s="61">
        <v>0</v>
      </c>
      <c r="BG13" s="61">
        <v>17912.400000000001</v>
      </c>
      <c r="BH13" s="61">
        <v>17905.799999999999</v>
      </c>
      <c r="BI13" s="61">
        <v>0</v>
      </c>
      <c r="BJ13" s="61">
        <v>0</v>
      </c>
      <c r="BK13" s="61">
        <v>17582.400000000001</v>
      </c>
      <c r="BL13" s="61">
        <v>17569.200000000001</v>
      </c>
      <c r="BM13" s="61">
        <v>1240.8</v>
      </c>
      <c r="BN13" s="61">
        <v>1240.8</v>
      </c>
      <c r="BO13" s="61">
        <v>237.59999999999999</v>
      </c>
      <c r="BP13" s="61">
        <v>237.59999999999999</v>
      </c>
      <c r="BQ13" s="61">
        <v>0</v>
      </c>
      <c r="BR13" s="61">
        <v>66</v>
      </c>
      <c r="BS13" s="61">
        <v>0</v>
      </c>
      <c r="BT13" s="61">
        <v>0</v>
      </c>
      <c r="BU13" s="61">
        <v>7761.6000000000004</v>
      </c>
      <c r="BV13" s="61">
        <v>7761.6000000000004</v>
      </c>
      <c r="BW13" s="61">
        <v>0</v>
      </c>
      <c r="BX13" s="61">
        <v>0</v>
      </c>
      <c r="BY13" s="61">
        <v>0</v>
      </c>
      <c r="BZ13" s="61">
        <v>392</v>
      </c>
      <c r="CA13" s="61">
        <v>399</v>
      </c>
      <c r="CB13" s="61">
        <v>0</v>
      </c>
      <c r="CC13" s="61">
        <v>0</v>
      </c>
      <c r="CD13" s="61">
        <v>0</v>
      </c>
      <c r="CE13" s="61">
        <v>0</v>
      </c>
      <c r="CF13" s="61">
        <v>0</v>
      </c>
      <c r="CG13" s="61">
        <v>0</v>
      </c>
      <c r="CH13" s="61">
        <v>212.80000000000001</v>
      </c>
      <c r="CI13" s="61">
        <v>210</v>
      </c>
      <c r="CJ13" s="61">
        <v>0</v>
      </c>
      <c r="CK13" s="61">
        <v>0</v>
      </c>
      <c r="CL13" s="61">
        <v>0</v>
      </c>
      <c r="CM13" s="62">
        <v>0</v>
      </c>
    </row>
    <row r="14">
      <c r="A14" s="59" t="s">
        <v>13</v>
      </c>
      <c r="B14" s="60">
        <v>40.880000000000003</v>
      </c>
      <c r="C14" s="60">
        <v>40.920000000000002</v>
      </c>
      <c r="D14" s="60">
        <v>44.399999999999999</v>
      </c>
      <c r="E14" s="60">
        <v>44.439999999999998</v>
      </c>
      <c r="F14" s="60">
        <v>0</v>
      </c>
      <c r="G14" s="60">
        <v>5760</v>
      </c>
      <c r="H14" s="60">
        <v>5762</v>
      </c>
      <c r="I14" s="60">
        <v>0</v>
      </c>
      <c r="J14" s="60">
        <v>3348</v>
      </c>
      <c r="K14" s="60">
        <v>3348</v>
      </c>
      <c r="L14" s="60">
        <v>720.80000000000007</v>
      </c>
      <c r="M14" s="60">
        <v>720.80000000000007</v>
      </c>
      <c r="N14" s="60">
        <v>156.80000000000001</v>
      </c>
      <c r="O14" s="60">
        <v>157.59999999999999</v>
      </c>
      <c r="P14" s="60">
        <v>1721.4000000000001</v>
      </c>
      <c r="Q14" s="60">
        <v>1721.7</v>
      </c>
      <c r="R14" s="60">
        <v>1075.2</v>
      </c>
      <c r="S14" s="60">
        <v>1075.5999999999999</v>
      </c>
      <c r="T14" s="60">
        <v>1145.6000000000001</v>
      </c>
      <c r="U14" s="60">
        <v>1145.6000000000001</v>
      </c>
      <c r="V14" s="60">
        <v>186</v>
      </c>
      <c r="W14" s="60">
        <v>185.70000000000002</v>
      </c>
      <c r="X14" s="60">
        <v>307.19999999999999</v>
      </c>
      <c r="Y14" s="60">
        <v>307.19999999999999</v>
      </c>
      <c r="Z14" s="60">
        <v>738</v>
      </c>
      <c r="AA14" s="60">
        <v>737.39999999999998</v>
      </c>
      <c r="AB14" s="60">
        <v>453.60000000000002</v>
      </c>
      <c r="AC14" s="60">
        <v>454.19999999999999</v>
      </c>
      <c r="AD14" s="60">
        <v>419.40000000000003</v>
      </c>
      <c r="AE14" s="60">
        <v>419.40000000000003</v>
      </c>
      <c r="AF14" s="60">
        <v>154.80000000000001</v>
      </c>
      <c r="AG14" s="60">
        <v>154.80000000000001</v>
      </c>
      <c r="AH14" s="60">
        <v>27.300000000000001</v>
      </c>
      <c r="AI14" s="60">
        <v>27.150000000000002</v>
      </c>
      <c r="AJ14" s="60">
        <v>124.8</v>
      </c>
      <c r="AK14" s="60">
        <v>124.8</v>
      </c>
      <c r="AL14" s="60">
        <v>80</v>
      </c>
      <c r="AM14" s="60">
        <v>80.400000000000006</v>
      </c>
      <c r="AN14" s="60">
        <v>1698.4000000000001</v>
      </c>
      <c r="AO14" s="60">
        <v>1698</v>
      </c>
      <c r="AP14" s="60">
        <v>58.800000000000004</v>
      </c>
      <c r="AQ14" s="60">
        <v>58.800000000000004</v>
      </c>
      <c r="AR14" s="60">
        <v>0</v>
      </c>
      <c r="AS14" s="60">
        <v>0</v>
      </c>
      <c r="AT14" s="60">
        <v>0</v>
      </c>
      <c r="AU14" s="60">
        <v>0</v>
      </c>
      <c r="AV14" s="60">
        <v>0</v>
      </c>
      <c r="AW14" s="60">
        <v>6151.1999999999998</v>
      </c>
      <c r="AX14" s="60">
        <v>6151.1999999999998</v>
      </c>
      <c r="AY14" s="60">
        <v>0</v>
      </c>
      <c r="AZ14" s="60">
        <v>3405.5999999999999</v>
      </c>
      <c r="BA14" s="60">
        <v>3405.5999999999999</v>
      </c>
      <c r="BB14" s="60">
        <v>6300.8000000000002</v>
      </c>
      <c r="BC14" s="61">
        <v>6292</v>
      </c>
      <c r="BD14" s="61">
        <v>0</v>
      </c>
      <c r="BE14" s="61">
        <v>0</v>
      </c>
      <c r="BF14" s="61">
        <v>0</v>
      </c>
      <c r="BG14" s="61">
        <v>13926</v>
      </c>
      <c r="BH14" s="61">
        <v>13926</v>
      </c>
      <c r="BI14" s="61">
        <v>0</v>
      </c>
      <c r="BJ14" s="61">
        <v>0</v>
      </c>
      <c r="BK14" s="61">
        <v>13622.4</v>
      </c>
      <c r="BL14" s="61">
        <v>13609.200000000001</v>
      </c>
      <c r="BM14" s="61">
        <v>5464.8000000000002</v>
      </c>
      <c r="BN14" s="61">
        <v>5451.6000000000004</v>
      </c>
      <c r="BO14" s="61">
        <v>0</v>
      </c>
      <c r="BP14" s="61">
        <v>0</v>
      </c>
      <c r="BQ14" s="61">
        <v>0</v>
      </c>
      <c r="BR14" s="61">
        <v>66</v>
      </c>
      <c r="BS14" s="61">
        <v>0</v>
      </c>
      <c r="BT14" s="61">
        <v>0</v>
      </c>
      <c r="BU14" s="61">
        <v>6890.4000000000005</v>
      </c>
      <c r="BV14" s="61">
        <v>6903.6000000000004</v>
      </c>
      <c r="BW14" s="61">
        <v>0</v>
      </c>
      <c r="BX14" s="61">
        <v>0</v>
      </c>
      <c r="BY14" s="61">
        <v>0</v>
      </c>
      <c r="BZ14" s="61">
        <v>434</v>
      </c>
      <c r="CA14" s="61">
        <v>427</v>
      </c>
      <c r="CB14" s="61">
        <v>0</v>
      </c>
      <c r="CC14" s="61">
        <v>0</v>
      </c>
      <c r="CD14" s="61">
        <v>0</v>
      </c>
      <c r="CE14" s="61">
        <v>0</v>
      </c>
      <c r="CF14" s="61">
        <v>0</v>
      </c>
      <c r="CG14" s="61">
        <v>0</v>
      </c>
      <c r="CH14" s="61">
        <v>224</v>
      </c>
      <c r="CI14" s="61">
        <v>225.40000000000001</v>
      </c>
      <c r="CJ14" s="61">
        <v>0</v>
      </c>
      <c r="CK14" s="61">
        <v>0</v>
      </c>
      <c r="CL14" s="61">
        <v>0</v>
      </c>
      <c r="CM14" s="62">
        <v>0</v>
      </c>
    </row>
    <row r="15">
      <c r="A15" s="59" t="s">
        <v>14</v>
      </c>
      <c r="B15" s="60">
        <v>40.32</v>
      </c>
      <c r="C15" s="60">
        <v>40.280000000000001</v>
      </c>
      <c r="D15" s="60">
        <v>53.759999999999998</v>
      </c>
      <c r="E15" s="60">
        <v>53.719999999999999</v>
      </c>
      <c r="F15" s="60">
        <v>0</v>
      </c>
      <c r="G15" s="60">
        <v>4652</v>
      </c>
      <c r="H15" s="60">
        <v>4646</v>
      </c>
      <c r="I15" s="60">
        <v>0</v>
      </c>
      <c r="J15" s="60">
        <v>5760</v>
      </c>
      <c r="K15" s="60">
        <v>5769</v>
      </c>
      <c r="L15" s="60">
        <v>734.39999999999998</v>
      </c>
      <c r="M15" s="60">
        <v>734</v>
      </c>
      <c r="N15" s="60">
        <v>168</v>
      </c>
      <c r="O15" s="60">
        <v>168</v>
      </c>
      <c r="P15" s="60">
        <v>1872.6000000000001</v>
      </c>
      <c r="Q15" s="60">
        <v>1872.3</v>
      </c>
      <c r="R15" s="60">
        <v>1252.8</v>
      </c>
      <c r="S15" s="60">
        <v>1252.4000000000001</v>
      </c>
      <c r="T15" s="60">
        <v>1246.4000000000001</v>
      </c>
      <c r="U15" s="60">
        <v>1245.6000000000001</v>
      </c>
      <c r="V15" s="60">
        <v>174</v>
      </c>
      <c r="W15" s="60">
        <v>174.30000000000001</v>
      </c>
      <c r="X15" s="60">
        <v>315.60000000000002</v>
      </c>
      <c r="Y15" s="60">
        <v>315.30000000000001</v>
      </c>
      <c r="Z15" s="60">
        <v>1318.8</v>
      </c>
      <c r="AA15" s="60">
        <v>1320</v>
      </c>
      <c r="AB15" s="60">
        <v>442.80000000000001</v>
      </c>
      <c r="AC15" s="60">
        <v>443.40000000000003</v>
      </c>
      <c r="AD15" s="60">
        <v>492</v>
      </c>
      <c r="AE15" s="60">
        <v>491.69999999999999</v>
      </c>
      <c r="AF15" s="60">
        <v>153.20000000000002</v>
      </c>
      <c r="AG15" s="60">
        <v>153.20000000000002</v>
      </c>
      <c r="AH15" s="60">
        <v>27.900000000000002</v>
      </c>
      <c r="AI15" s="60">
        <v>28.050000000000001</v>
      </c>
      <c r="AJ15" s="60">
        <v>122.40000000000001</v>
      </c>
      <c r="AK15" s="60">
        <v>122.8</v>
      </c>
      <c r="AL15" s="60">
        <v>75.200000000000003</v>
      </c>
      <c r="AM15" s="60">
        <v>75.200000000000003</v>
      </c>
      <c r="AN15" s="60">
        <v>1918.4000000000001</v>
      </c>
      <c r="AO15" s="60">
        <v>1920</v>
      </c>
      <c r="AP15" s="60">
        <v>60</v>
      </c>
      <c r="AQ15" s="60">
        <v>60.300000000000004</v>
      </c>
      <c r="AR15" s="60">
        <v>0</v>
      </c>
      <c r="AS15" s="60">
        <v>0</v>
      </c>
      <c r="AT15" s="60">
        <v>0</v>
      </c>
      <c r="AU15" s="60">
        <v>0</v>
      </c>
      <c r="AV15" s="60">
        <v>0</v>
      </c>
      <c r="AW15" s="60">
        <v>5002.8000000000002</v>
      </c>
      <c r="AX15" s="60">
        <v>5009.4000000000005</v>
      </c>
      <c r="AY15" s="60">
        <v>0</v>
      </c>
      <c r="AZ15" s="60">
        <v>5887.1999999999998</v>
      </c>
      <c r="BA15" s="60">
        <v>5900.4000000000005</v>
      </c>
      <c r="BB15" s="60">
        <v>3053.5999999999999</v>
      </c>
      <c r="BC15" s="61">
        <v>3062.4000000000001</v>
      </c>
      <c r="BD15" s="61">
        <v>0</v>
      </c>
      <c r="BE15" s="61">
        <v>0</v>
      </c>
      <c r="BF15" s="61">
        <v>0</v>
      </c>
      <c r="BG15" s="61">
        <v>14744.4</v>
      </c>
      <c r="BH15" s="61">
        <v>14751</v>
      </c>
      <c r="BI15" s="61">
        <v>0</v>
      </c>
      <c r="BJ15" s="61">
        <v>0</v>
      </c>
      <c r="BK15" s="61">
        <v>14440.800000000001</v>
      </c>
      <c r="BL15" s="61">
        <v>14467.200000000001</v>
      </c>
      <c r="BM15" s="61">
        <v>8553.6000000000004</v>
      </c>
      <c r="BN15" s="61">
        <v>8553.6000000000004</v>
      </c>
      <c r="BO15" s="61">
        <v>0</v>
      </c>
      <c r="BP15" s="61">
        <v>0</v>
      </c>
      <c r="BQ15" s="61">
        <v>0</v>
      </c>
      <c r="BR15" s="61">
        <v>52.800000000000004</v>
      </c>
      <c r="BS15" s="61">
        <v>0</v>
      </c>
      <c r="BT15" s="61">
        <v>0</v>
      </c>
      <c r="BU15" s="61">
        <v>7576.8000000000002</v>
      </c>
      <c r="BV15" s="61">
        <v>7576.8000000000002</v>
      </c>
      <c r="BW15" s="61">
        <v>0</v>
      </c>
      <c r="BX15" s="61">
        <v>0</v>
      </c>
      <c r="BY15" s="61">
        <v>0</v>
      </c>
      <c r="BZ15" s="61">
        <v>392</v>
      </c>
      <c r="CA15" s="61">
        <v>385</v>
      </c>
      <c r="CB15" s="61">
        <v>0</v>
      </c>
      <c r="CC15" s="61">
        <v>117.60000000000001</v>
      </c>
      <c r="CD15" s="61">
        <v>121.8</v>
      </c>
      <c r="CE15" s="61">
        <v>0</v>
      </c>
      <c r="CF15" s="61">
        <v>0</v>
      </c>
      <c r="CG15" s="61">
        <v>0</v>
      </c>
      <c r="CH15" s="61">
        <v>240.80000000000001</v>
      </c>
      <c r="CI15" s="61">
        <v>239.40000000000001</v>
      </c>
      <c r="CJ15" s="61">
        <v>0</v>
      </c>
      <c r="CK15" s="61">
        <v>0</v>
      </c>
      <c r="CL15" s="61">
        <v>0</v>
      </c>
      <c r="CM15" s="62">
        <v>0</v>
      </c>
    </row>
    <row r="16">
      <c r="A16" s="59" t="s">
        <v>15</v>
      </c>
      <c r="B16" s="60">
        <v>42.079999999999998</v>
      </c>
      <c r="C16" s="60">
        <v>42.119999999999997</v>
      </c>
      <c r="D16" s="60">
        <v>52</v>
      </c>
      <c r="E16" s="60">
        <v>51.960000000000001</v>
      </c>
      <c r="F16" s="60">
        <v>0</v>
      </c>
      <c r="G16" s="60">
        <v>0</v>
      </c>
      <c r="H16" s="60">
        <v>0</v>
      </c>
      <c r="I16" s="60">
        <v>0</v>
      </c>
      <c r="J16" s="60">
        <v>10608</v>
      </c>
      <c r="K16" s="60">
        <v>10608</v>
      </c>
      <c r="L16" s="60">
        <v>723.20000000000005</v>
      </c>
      <c r="M16" s="60">
        <v>722.80000000000007</v>
      </c>
      <c r="N16" s="60">
        <v>155.20000000000002</v>
      </c>
      <c r="O16" s="60">
        <v>154.40000000000001</v>
      </c>
      <c r="P16" s="60">
        <v>1855.8</v>
      </c>
      <c r="Q16" s="60">
        <v>1855.8</v>
      </c>
      <c r="R16" s="60">
        <v>1301.6000000000001</v>
      </c>
      <c r="S16" s="60">
        <v>1302.4000000000001</v>
      </c>
      <c r="T16" s="60">
        <v>1275.2</v>
      </c>
      <c r="U16" s="60">
        <v>1275.2</v>
      </c>
      <c r="V16" s="60">
        <v>163.80000000000001</v>
      </c>
      <c r="W16" s="60">
        <v>164.09999999999999</v>
      </c>
      <c r="X16" s="60">
        <v>327.60000000000002</v>
      </c>
      <c r="Y16" s="60">
        <v>327.90000000000003</v>
      </c>
      <c r="Z16" s="60">
        <v>1395.6000000000001</v>
      </c>
      <c r="AA16" s="60">
        <v>1395.3</v>
      </c>
      <c r="AB16" s="60">
        <v>442.80000000000001</v>
      </c>
      <c r="AC16" s="60">
        <v>442.19999999999999</v>
      </c>
      <c r="AD16" s="60">
        <v>489.60000000000002</v>
      </c>
      <c r="AE16" s="60">
        <v>489.90000000000003</v>
      </c>
      <c r="AF16" s="60">
        <v>147.59999999999999</v>
      </c>
      <c r="AG16" s="60">
        <v>147.20000000000002</v>
      </c>
      <c r="AH16" s="60">
        <v>27</v>
      </c>
      <c r="AI16" s="60">
        <v>26.850000000000001</v>
      </c>
      <c r="AJ16" s="60">
        <v>113.60000000000001</v>
      </c>
      <c r="AK16" s="60">
        <v>113.2</v>
      </c>
      <c r="AL16" s="60">
        <v>75.200000000000003</v>
      </c>
      <c r="AM16" s="60">
        <v>74.799999999999997</v>
      </c>
      <c r="AN16" s="60">
        <v>2016</v>
      </c>
      <c r="AO16" s="60">
        <v>2014.8</v>
      </c>
      <c r="AP16" s="60">
        <v>60.600000000000001</v>
      </c>
      <c r="AQ16" s="60">
        <v>60.600000000000001</v>
      </c>
      <c r="AR16" s="60">
        <v>0</v>
      </c>
      <c r="AS16" s="60">
        <v>0</v>
      </c>
      <c r="AT16" s="60">
        <v>0</v>
      </c>
      <c r="AU16" s="60">
        <v>0</v>
      </c>
      <c r="AV16" s="60">
        <v>0</v>
      </c>
      <c r="AW16" s="60">
        <v>0</v>
      </c>
      <c r="AX16" s="60">
        <v>0</v>
      </c>
      <c r="AY16" s="60">
        <v>0</v>
      </c>
      <c r="AZ16" s="60">
        <v>11154</v>
      </c>
      <c r="BA16" s="60">
        <v>11147.4</v>
      </c>
      <c r="BB16" s="60">
        <v>2420</v>
      </c>
      <c r="BC16" s="61">
        <v>2415.5999999999999</v>
      </c>
      <c r="BD16" s="61">
        <v>13.200000000000001</v>
      </c>
      <c r="BE16" s="61">
        <v>0</v>
      </c>
      <c r="BF16" s="61">
        <v>0</v>
      </c>
      <c r="BG16" s="61">
        <v>16737.599999999999</v>
      </c>
      <c r="BH16" s="61">
        <v>16737.599999999999</v>
      </c>
      <c r="BI16" s="61">
        <v>0</v>
      </c>
      <c r="BJ16" s="61">
        <v>0</v>
      </c>
      <c r="BK16" s="61">
        <v>16473.599999999999</v>
      </c>
      <c r="BL16" s="61">
        <v>16473.599999999999</v>
      </c>
      <c r="BM16" s="61">
        <v>11668.800000000001</v>
      </c>
      <c r="BN16" s="61">
        <v>11668.800000000001</v>
      </c>
      <c r="BO16" s="61">
        <v>0</v>
      </c>
      <c r="BP16" s="61">
        <v>0</v>
      </c>
      <c r="BQ16" s="61">
        <v>0</v>
      </c>
      <c r="BR16" s="61">
        <v>66</v>
      </c>
      <c r="BS16" s="61">
        <v>0</v>
      </c>
      <c r="BT16" s="61">
        <v>0</v>
      </c>
      <c r="BU16" s="61">
        <v>8949.6000000000004</v>
      </c>
      <c r="BV16" s="61">
        <v>8949.6000000000004</v>
      </c>
      <c r="BW16" s="61">
        <v>0</v>
      </c>
      <c r="BX16" s="61">
        <v>0</v>
      </c>
      <c r="BY16" s="61">
        <v>0</v>
      </c>
      <c r="BZ16" s="61">
        <v>0</v>
      </c>
      <c r="CA16" s="61">
        <v>0</v>
      </c>
      <c r="CB16" s="61">
        <v>0</v>
      </c>
      <c r="CC16" s="61">
        <v>436.80000000000001</v>
      </c>
      <c r="CD16" s="61">
        <v>436.80000000000001</v>
      </c>
      <c r="CE16" s="61">
        <v>0</v>
      </c>
      <c r="CF16" s="61">
        <v>0</v>
      </c>
      <c r="CG16" s="61">
        <v>0</v>
      </c>
      <c r="CH16" s="61">
        <v>235.20000000000002</v>
      </c>
      <c r="CI16" s="61">
        <v>236.59999999999999</v>
      </c>
      <c r="CJ16" s="61">
        <v>0</v>
      </c>
      <c r="CK16" s="61">
        <v>0</v>
      </c>
      <c r="CL16" s="61">
        <v>0</v>
      </c>
      <c r="CM16" s="62">
        <v>0</v>
      </c>
    </row>
    <row r="17">
      <c r="A17" s="59" t="s">
        <v>16</v>
      </c>
      <c r="B17" s="60">
        <v>41.439999999999998</v>
      </c>
      <c r="C17" s="60">
        <v>41.439999999999998</v>
      </c>
      <c r="D17" s="60">
        <v>58.880000000000003</v>
      </c>
      <c r="E17" s="60">
        <v>58.880000000000003</v>
      </c>
      <c r="F17" s="60">
        <v>0</v>
      </c>
      <c r="G17" s="60">
        <v>0</v>
      </c>
      <c r="H17" s="60">
        <v>0</v>
      </c>
      <c r="I17" s="60">
        <v>0</v>
      </c>
      <c r="J17" s="60">
        <v>10236</v>
      </c>
      <c r="K17" s="60">
        <v>10236</v>
      </c>
      <c r="L17" s="60">
        <v>701.60000000000002</v>
      </c>
      <c r="M17" s="60">
        <v>702</v>
      </c>
      <c r="N17" s="60">
        <v>163.20000000000002</v>
      </c>
      <c r="O17" s="60">
        <v>164.80000000000001</v>
      </c>
      <c r="P17" s="60">
        <v>1863.6000000000001</v>
      </c>
      <c r="Q17" s="60">
        <v>1863.6000000000001</v>
      </c>
      <c r="R17" s="60">
        <v>1292</v>
      </c>
      <c r="S17" s="60">
        <v>1291.6000000000001</v>
      </c>
      <c r="T17" s="60">
        <v>1265.6000000000001</v>
      </c>
      <c r="U17" s="60">
        <v>1265.6000000000001</v>
      </c>
      <c r="V17" s="60">
        <v>160.80000000000001</v>
      </c>
      <c r="W17" s="60">
        <v>160.80000000000001</v>
      </c>
      <c r="X17" s="60">
        <v>310.19999999999999</v>
      </c>
      <c r="Y17" s="60">
        <v>309.90000000000003</v>
      </c>
      <c r="Z17" s="60">
        <v>1313.4000000000001</v>
      </c>
      <c r="AA17" s="60">
        <v>1313.4000000000001</v>
      </c>
      <c r="AB17" s="60">
        <v>416.40000000000003</v>
      </c>
      <c r="AC17" s="60">
        <v>417</v>
      </c>
      <c r="AD17" s="60">
        <v>445.80000000000001</v>
      </c>
      <c r="AE17" s="60">
        <v>445.80000000000001</v>
      </c>
      <c r="AF17" s="60">
        <v>147.59999999999999</v>
      </c>
      <c r="AG17" s="60">
        <v>148</v>
      </c>
      <c r="AH17" s="60">
        <v>27</v>
      </c>
      <c r="AI17" s="60">
        <v>27.150000000000002</v>
      </c>
      <c r="AJ17" s="60">
        <v>108.8</v>
      </c>
      <c r="AK17" s="60">
        <v>108.8</v>
      </c>
      <c r="AL17" s="60">
        <v>72</v>
      </c>
      <c r="AM17" s="60">
        <v>72</v>
      </c>
      <c r="AN17" s="60">
        <v>1837.6000000000001</v>
      </c>
      <c r="AO17" s="60">
        <v>1838</v>
      </c>
      <c r="AP17" s="60">
        <v>60.600000000000001</v>
      </c>
      <c r="AQ17" s="60">
        <v>60.600000000000001</v>
      </c>
      <c r="AR17" s="60">
        <v>0</v>
      </c>
      <c r="AS17" s="60">
        <v>0</v>
      </c>
      <c r="AT17" s="60">
        <v>0</v>
      </c>
      <c r="AU17" s="60">
        <v>0</v>
      </c>
      <c r="AV17" s="60">
        <v>0</v>
      </c>
      <c r="AW17" s="60">
        <v>0</v>
      </c>
      <c r="AX17" s="60">
        <v>0</v>
      </c>
      <c r="AY17" s="60">
        <v>0</v>
      </c>
      <c r="AZ17" s="60">
        <v>10665.6</v>
      </c>
      <c r="BA17" s="60">
        <v>10665.6</v>
      </c>
      <c r="BB17" s="60">
        <v>3449.5999999999999</v>
      </c>
      <c r="BC17" s="61">
        <v>3449.5999999999999</v>
      </c>
      <c r="BD17" s="61">
        <v>57.200000000000003</v>
      </c>
      <c r="BE17" s="61">
        <v>0</v>
      </c>
      <c r="BF17" s="61">
        <v>0</v>
      </c>
      <c r="BG17" s="61">
        <v>16407.599999999999</v>
      </c>
      <c r="BH17" s="61">
        <v>16401</v>
      </c>
      <c r="BI17" s="61">
        <v>0</v>
      </c>
      <c r="BJ17" s="61">
        <v>0</v>
      </c>
      <c r="BK17" s="61">
        <v>16077.6</v>
      </c>
      <c r="BL17" s="61">
        <v>16077.6</v>
      </c>
      <c r="BM17" s="61">
        <v>12091.200000000001</v>
      </c>
      <c r="BN17" s="61">
        <v>12117.6</v>
      </c>
      <c r="BO17" s="61">
        <v>0</v>
      </c>
      <c r="BP17" s="61">
        <v>0</v>
      </c>
      <c r="BQ17" s="61">
        <v>0</v>
      </c>
      <c r="BR17" s="61">
        <v>66</v>
      </c>
      <c r="BS17" s="61">
        <v>0</v>
      </c>
      <c r="BT17" s="61">
        <v>0</v>
      </c>
      <c r="BU17" s="61">
        <v>7286.4000000000005</v>
      </c>
      <c r="BV17" s="61">
        <v>7273.1999999999998</v>
      </c>
      <c r="BW17" s="61">
        <v>0</v>
      </c>
      <c r="BX17" s="61">
        <v>0</v>
      </c>
      <c r="BY17" s="61">
        <v>0</v>
      </c>
      <c r="BZ17" s="61">
        <v>0</v>
      </c>
      <c r="CA17" s="61">
        <v>0</v>
      </c>
      <c r="CB17" s="61">
        <v>0</v>
      </c>
      <c r="CC17" s="61">
        <v>327.60000000000002</v>
      </c>
      <c r="CD17" s="61">
        <v>323.40000000000003</v>
      </c>
      <c r="CE17" s="61">
        <v>0</v>
      </c>
      <c r="CF17" s="61">
        <v>0</v>
      </c>
      <c r="CG17" s="61">
        <v>0</v>
      </c>
      <c r="CH17" s="61">
        <v>179.20000000000002</v>
      </c>
      <c r="CI17" s="61">
        <v>179.20000000000002</v>
      </c>
      <c r="CJ17" s="61">
        <v>0</v>
      </c>
      <c r="CK17" s="61">
        <v>0</v>
      </c>
      <c r="CL17" s="61">
        <v>0</v>
      </c>
      <c r="CM17" s="62">
        <v>0</v>
      </c>
    </row>
    <row r="18">
      <c r="A18" s="59" t="s">
        <v>17</v>
      </c>
      <c r="B18" s="60">
        <v>40.960000000000001</v>
      </c>
      <c r="C18" s="60">
        <v>40.960000000000001</v>
      </c>
      <c r="D18" s="60">
        <v>54.719999999999999</v>
      </c>
      <c r="E18" s="60">
        <v>54.800000000000004</v>
      </c>
      <c r="F18" s="60">
        <v>0</v>
      </c>
      <c r="G18" s="60">
        <v>0</v>
      </c>
      <c r="H18" s="60">
        <v>0</v>
      </c>
      <c r="I18" s="60">
        <v>0</v>
      </c>
      <c r="J18" s="60">
        <v>10350</v>
      </c>
      <c r="K18" s="60">
        <v>10350</v>
      </c>
      <c r="L18" s="60">
        <v>709.60000000000002</v>
      </c>
      <c r="M18" s="60">
        <v>709.20000000000005</v>
      </c>
      <c r="N18" s="60">
        <v>169.59999999999999</v>
      </c>
      <c r="O18" s="60">
        <v>168.80000000000001</v>
      </c>
      <c r="P18" s="60">
        <v>1789.8</v>
      </c>
      <c r="Q18" s="60">
        <v>1790.1000000000001</v>
      </c>
      <c r="R18" s="60">
        <v>1276</v>
      </c>
      <c r="S18" s="60">
        <v>1275.6000000000001</v>
      </c>
      <c r="T18" s="60">
        <v>1254.4000000000001</v>
      </c>
      <c r="U18" s="60">
        <v>1254.4000000000001</v>
      </c>
      <c r="V18" s="60">
        <v>165</v>
      </c>
      <c r="W18" s="60">
        <v>164.70000000000002</v>
      </c>
      <c r="X18" s="60">
        <v>337.80000000000001</v>
      </c>
      <c r="Y18" s="60">
        <v>338.10000000000002</v>
      </c>
      <c r="Z18" s="60">
        <v>1234.8</v>
      </c>
      <c r="AA18" s="60">
        <v>1234.5</v>
      </c>
      <c r="AB18" s="60">
        <v>403.19999999999999</v>
      </c>
      <c r="AC18" s="60">
        <v>402.60000000000002</v>
      </c>
      <c r="AD18" s="60">
        <v>475.19999999999999</v>
      </c>
      <c r="AE18" s="60">
        <v>474.90000000000003</v>
      </c>
      <c r="AF18" s="60">
        <v>154.80000000000001</v>
      </c>
      <c r="AG18" s="60">
        <v>154.80000000000001</v>
      </c>
      <c r="AH18" s="60">
        <v>27.300000000000001</v>
      </c>
      <c r="AI18" s="60">
        <v>27.150000000000002</v>
      </c>
      <c r="AJ18" s="60">
        <v>108</v>
      </c>
      <c r="AK18" s="60">
        <v>108</v>
      </c>
      <c r="AL18" s="60">
        <v>66.400000000000006</v>
      </c>
      <c r="AM18" s="60">
        <v>66.799999999999997</v>
      </c>
      <c r="AN18" s="60">
        <v>2083.1999999999998</v>
      </c>
      <c r="AO18" s="60">
        <v>2083.5999999999999</v>
      </c>
      <c r="AP18" s="60">
        <v>57.600000000000001</v>
      </c>
      <c r="AQ18" s="60">
        <v>57.600000000000001</v>
      </c>
      <c r="AR18" s="60">
        <v>0</v>
      </c>
      <c r="AS18" s="60">
        <v>0</v>
      </c>
      <c r="AT18" s="60">
        <v>0</v>
      </c>
      <c r="AU18" s="60">
        <v>0</v>
      </c>
      <c r="AV18" s="60">
        <v>0</v>
      </c>
      <c r="AW18" s="60">
        <v>0</v>
      </c>
      <c r="AX18" s="60">
        <v>0</v>
      </c>
      <c r="AY18" s="60">
        <v>0</v>
      </c>
      <c r="AZ18" s="60">
        <v>10824</v>
      </c>
      <c r="BA18" s="60">
        <v>10817.4</v>
      </c>
      <c r="BB18" s="60">
        <v>2499.2000000000003</v>
      </c>
      <c r="BC18" s="61">
        <v>2499.2000000000003</v>
      </c>
      <c r="BD18" s="61">
        <v>26.400000000000002</v>
      </c>
      <c r="BE18" s="61">
        <v>0</v>
      </c>
      <c r="BF18" s="61">
        <v>0</v>
      </c>
      <c r="BG18" s="61">
        <v>15826.800000000001</v>
      </c>
      <c r="BH18" s="61">
        <v>15826.800000000001</v>
      </c>
      <c r="BI18" s="61">
        <v>0</v>
      </c>
      <c r="BJ18" s="61">
        <v>0</v>
      </c>
      <c r="BK18" s="61">
        <v>15576</v>
      </c>
      <c r="BL18" s="61">
        <v>15576</v>
      </c>
      <c r="BM18" s="61">
        <v>11404.800000000001</v>
      </c>
      <c r="BN18" s="61">
        <v>11404.800000000001</v>
      </c>
      <c r="BO18" s="61">
        <v>0</v>
      </c>
      <c r="BP18" s="61">
        <v>0</v>
      </c>
      <c r="BQ18" s="61">
        <v>0</v>
      </c>
      <c r="BR18" s="61">
        <v>52.800000000000004</v>
      </c>
      <c r="BS18" s="61">
        <v>0</v>
      </c>
      <c r="BT18" s="61">
        <v>0</v>
      </c>
      <c r="BU18" s="61">
        <v>7656</v>
      </c>
      <c r="BV18" s="61">
        <v>7656</v>
      </c>
      <c r="BW18" s="61">
        <v>0</v>
      </c>
      <c r="BX18" s="61">
        <v>0</v>
      </c>
      <c r="BY18" s="61">
        <v>0</v>
      </c>
      <c r="BZ18" s="61">
        <v>0</v>
      </c>
      <c r="CA18" s="61">
        <v>0</v>
      </c>
      <c r="CB18" s="61">
        <v>0</v>
      </c>
      <c r="CC18" s="61">
        <v>361.19999999999999</v>
      </c>
      <c r="CD18" s="61">
        <v>365.40000000000003</v>
      </c>
      <c r="CE18" s="61">
        <v>0</v>
      </c>
      <c r="CF18" s="61">
        <v>0</v>
      </c>
      <c r="CG18" s="61">
        <v>0</v>
      </c>
      <c r="CH18" s="61">
        <v>201.59999999999999</v>
      </c>
      <c r="CI18" s="61">
        <v>200.20000000000002</v>
      </c>
      <c r="CJ18" s="61">
        <v>0</v>
      </c>
      <c r="CK18" s="61">
        <v>0</v>
      </c>
      <c r="CL18" s="61">
        <v>0</v>
      </c>
      <c r="CM18" s="62">
        <v>0</v>
      </c>
    </row>
    <row r="19">
      <c r="A19" s="59" t="s">
        <v>18</v>
      </c>
      <c r="B19" s="60">
        <v>36.240000000000002</v>
      </c>
      <c r="C19" s="60">
        <v>36.160000000000004</v>
      </c>
      <c r="D19" s="60">
        <v>58.800000000000004</v>
      </c>
      <c r="E19" s="60">
        <v>58.719999999999999</v>
      </c>
      <c r="F19" s="60">
        <v>0</v>
      </c>
      <c r="G19" s="60">
        <v>0</v>
      </c>
      <c r="H19" s="60">
        <v>0</v>
      </c>
      <c r="I19" s="60">
        <v>0</v>
      </c>
      <c r="J19" s="60">
        <v>9852</v>
      </c>
      <c r="K19" s="60">
        <v>9849</v>
      </c>
      <c r="L19" s="60">
        <v>708.80000000000007</v>
      </c>
      <c r="M19" s="60">
        <v>708.80000000000007</v>
      </c>
      <c r="N19" s="60">
        <v>148.80000000000001</v>
      </c>
      <c r="O19" s="60">
        <v>148</v>
      </c>
      <c r="P19" s="60">
        <v>1833</v>
      </c>
      <c r="Q19" s="60">
        <v>1832.4000000000001</v>
      </c>
      <c r="R19" s="60">
        <v>1242.4000000000001</v>
      </c>
      <c r="S19" s="60">
        <v>1242.8</v>
      </c>
      <c r="T19" s="60">
        <v>1265.6000000000001</v>
      </c>
      <c r="U19" s="60">
        <v>1264.8</v>
      </c>
      <c r="V19" s="60">
        <v>163.20000000000002</v>
      </c>
      <c r="W19" s="60">
        <v>163.20000000000002</v>
      </c>
      <c r="X19" s="60">
        <v>304.80000000000001</v>
      </c>
      <c r="Y19" s="60">
        <v>304.5</v>
      </c>
      <c r="Z19" s="60">
        <v>960.60000000000002</v>
      </c>
      <c r="AA19" s="60">
        <v>960.60000000000002</v>
      </c>
      <c r="AB19" s="60">
        <v>387.60000000000002</v>
      </c>
      <c r="AC19" s="60">
        <v>387.60000000000002</v>
      </c>
      <c r="AD19" s="60">
        <v>429</v>
      </c>
      <c r="AE19" s="60">
        <v>428.69999999999999</v>
      </c>
      <c r="AF19" s="60">
        <v>154.80000000000001</v>
      </c>
      <c r="AG19" s="60">
        <v>154.80000000000001</v>
      </c>
      <c r="AH19" s="60">
        <v>28.199999999999999</v>
      </c>
      <c r="AI19" s="60">
        <v>28.5</v>
      </c>
      <c r="AJ19" s="60">
        <v>107.2</v>
      </c>
      <c r="AK19" s="60">
        <v>106.8</v>
      </c>
      <c r="AL19" s="60">
        <v>72.799999999999997</v>
      </c>
      <c r="AM19" s="60">
        <v>72.799999999999997</v>
      </c>
      <c r="AN19" s="60">
        <v>1960</v>
      </c>
      <c r="AO19" s="60">
        <v>1959.6000000000001</v>
      </c>
      <c r="AP19" s="60">
        <v>43.200000000000003</v>
      </c>
      <c r="AQ19" s="60">
        <v>42.899999999999999</v>
      </c>
      <c r="AR19" s="60">
        <v>0</v>
      </c>
      <c r="AS19" s="60">
        <v>0</v>
      </c>
      <c r="AT19" s="60">
        <v>0</v>
      </c>
      <c r="AU19" s="60">
        <v>0</v>
      </c>
      <c r="AV19" s="60">
        <v>0</v>
      </c>
      <c r="AW19" s="60">
        <v>0</v>
      </c>
      <c r="AX19" s="60">
        <v>0</v>
      </c>
      <c r="AY19" s="60">
        <v>0</v>
      </c>
      <c r="AZ19" s="60">
        <v>10348.800000000001</v>
      </c>
      <c r="BA19" s="60">
        <v>10348.800000000001</v>
      </c>
      <c r="BB19" s="60">
        <v>3731.2000000000003</v>
      </c>
      <c r="BC19" s="61">
        <v>3731.2000000000003</v>
      </c>
      <c r="BD19" s="61">
        <v>0</v>
      </c>
      <c r="BE19" s="61">
        <v>0</v>
      </c>
      <c r="BF19" s="61">
        <v>0</v>
      </c>
      <c r="BG19" s="61">
        <v>15496.800000000001</v>
      </c>
      <c r="BH19" s="61">
        <v>15496.800000000001</v>
      </c>
      <c r="BI19" s="61">
        <v>0</v>
      </c>
      <c r="BJ19" s="61">
        <v>0</v>
      </c>
      <c r="BK19" s="61">
        <v>15285.6</v>
      </c>
      <c r="BL19" s="61">
        <v>15285.6</v>
      </c>
      <c r="BM19" s="61">
        <v>11668.800000000001</v>
      </c>
      <c r="BN19" s="61">
        <v>11668.800000000001</v>
      </c>
      <c r="BO19" s="61">
        <v>0</v>
      </c>
      <c r="BP19" s="61">
        <v>0</v>
      </c>
      <c r="BQ19" s="61">
        <v>0</v>
      </c>
      <c r="BR19" s="61">
        <v>66</v>
      </c>
      <c r="BS19" s="61">
        <v>0</v>
      </c>
      <c r="BT19" s="61">
        <v>0</v>
      </c>
      <c r="BU19" s="61">
        <v>5940</v>
      </c>
      <c r="BV19" s="61">
        <v>5953.1999999999998</v>
      </c>
      <c r="BW19" s="61">
        <v>0</v>
      </c>
      <c r="BX19" s="61">
        <v>0</v>
      </c>
      <c r="BY19" s="61">
        <v>0</v>
      </c>
      <c r="BZ19" s="61">
        <v>0</v>
      </c>
      <c r="CA19" s="61">
        <v>0</v>
      </c>
      <c r="CB19" s="61">
        <v>0</v>
      </c>
      <c r="CC19" s="61">
        <v>403.19999999999999</v>
      </c>
      <c r="CD19" s="61">
        <v>399</v>
      </c>
      <c r="CE19" s="61">
        <v>0</v>
      </c>
      <c r="CF19" s="61">
        <v>0</v>
      </c>
      <c r="CG19" s="61">
        <v>0</v>
      </c>
      <c r="CH19" s="61">
        <v>212.80000000000001</v>
      </c>
      <c r="CI19" s="61">
        <v>214.20000000000002</v>
      </c>
      <c r="CJ19" s="61">
        <v>0</v>
      </c>
      <c r="CK19" s="61">
        <v>0</v>
      </c>
      <c r="CL19" s="61">
        <v>0</v>
      </c>
      <c r="CM19" s="62">
        <v>0</v>
      </c>
    </row>
    <row r="20">
      <c r="A20" s="59" t="s">
        <v>19</v>
      </c>
      <c r="B20" s="60">
        <v>29.280000000000001</v>
      </c>
      <c r="C20" s="60">
        <v>29.359999999999999</v>
      </c>
      <c r="D20" s="60">
        <v>57.840000000000003</v>
      </c>
      <c r="E20" s="60">
        <v>57.840000000000003</v>
      </c>
      <c r="F20" s="60">
        <v>0</v>
      </c>
      <c r="G20" s="60">
        <v>3992</v>
      </c>
      <c r="H20" s="60">
        <v>4004</v>
      </c>
      <c r="I20" s="60">
        <v>0</v>
      </c>
      <c r="J20" s="60">
        <v>6372</v>
      </c>
      <c r="K20" s="60">
        <v>6363</v>
      </c>
      <c r="L20" s="60">
        <v>715.20000000000005</v>
      </c>
      <c r="M20" s="60">
        <v>715.20000000000005</v>
      </c>
      <c r="N20" s="60">
        <v>164.80000000000001</v>
      </c>
      <c r="O20" s="60">
        <v>164.80000000000001</v>
      </c>
      <c r="P20" s="60">
        <v>1851</v>
      </c>
      <c r="Q20" s="60">
        <v>1851.6000000000001</v>
      </c>
      <c r="R20" s="60">
        <v>1208</v>
      </c>
      <c r="S20" s="60">
        <v>1207.6000000000001</v>
      </c>
      <c r="T20" s="60">
        <v>1214.4000000000001</v>
      </c>
      <c r="U20" s="60">
        <v>1215.2</v>
      </c>
      <c r="V20" s="60">
        <v>150</v>
      </c>
      <c r="W20" s="60">
        <v>150</v>
      </c>
      <c r="X20" s="60">
        <v>319.80000000000001</v>
      </c>
      <c r="Y20" s="60">
        <v>320.10000000000002</v>
      </c>
      <c r="Z20" s="60">
        <v>1327.8</v>
      </c>
      <c r="AA20" s="60">
        <v>1328.1000000000001</v>
      </c>
      <c r="AB20" s="60">
        <v>406.80000000000001</v>
      </c>
      <c r="AC20" s="60">
        <v>406.80000000000001</v>
      </c>
      <c r="AD20" s="60">
        <v>436.19999999999999</v>
      </c>
      <c r="AE20" s="60">
        <v>436.5</v>
      </c>
      <c r="AF20" s="60">
        <v>136.80000000000001</v>
      </c>
      <c r="AG20" s="60">
        <v>136.80000000000001</v>
      </c>
      <c r="AH20" s="60">
        <v>30</v>
      </c>
      <c r="AI20" s="60">
        <v>29.699999999999999</v>
      </c>
      <c r="AJ20" s="60">
        <v>108.8</v>
      </c>
      <c r="AK20" s="60">
        <v>108.8</v>
      </c>
      <c r="AL20" s="60">
        <v>66.400000000000006</v>
      </c>
      <c r="AM20" s="60">
        <v>66</v>
      </c>
      <c r="AN20" s="60">
        <v>2154.4000000000001</v>
      </c>
      <c r="AO20" s="60">
        <v>2154.8000000000002</v>
      </c>
      <c r="AP20" s="60">
        <v>42.600000000000001</v>
      </c>
      <c r="AQ20" s="60">
        <v>42.600000000000001</v>
      </c>
      <c r="AR20" s="60">
        <v>4224</v>
      </c>
      <c r="AS20" s="60">
        <v>4237.1999999999998</v>
      </c>
      <c r="AT20" s="60">
        <v>0</v>
      </c>
      <c r="AU20" s="60">
        <v>0</v>
      </c>
      <c r="AV20" s="60">
        <v>0</v>
      </c>
      <c r="AW20" s="60">
        <v>4250.3999999999996</v>
      </c>
      <c r="AX20" s="60">
        <v>4257</v>
      </c>
      <c r="AY20" s="60">
        <v>0</v>
      </c>
      <c r="AZ20" s="60">
        <v>6639.6000000000004</v>
      </c>
      <c r="BA20" s="60">
        <v>6633</v>
      </c>
      <c r="BB20" s="60">
        <v>1672</v>
      </c>
      <c r="BC20" s="61">
        <v>1667.6000000000001</v>
      </c>
      <c r="BD20" s="61">
        <v>30.800000000000001</v>
      </c>
      <c r="BE20" s="61">
        <v>0</v>
      </c>
      <c r="BF20" s="61">
        <v>0</v>
      </c>
      <c r="BG20" s="61">
        <v>15259.200000000001</v>
      </c>
      <c r="BH20" s="61">
        <v>15259.200000000001</v>
      </c>
      <c r="BI20" s="61">
        <v>0</v>
      </c>
      <c r="BJ20" s="61">
        <v>0</v>
      </c>
      <c r="BK20" s="61">
        <v>14916</v>
      </c>
      <c r="BL20" s="61">
        <v>14902.800000000001</v>
      </c>
      <c r="BM20" s="61">
        <v>12302.4</v>
      </c>
      <c r="BN20" s="61">
        <v>12276</v>
      </c>
      <c r="BO20" s="61">
        <v>0</v>
      </c>
      <c r="BP20" s="61">
        <v>0</v>
      </c>
      <c r="BQ20" s="61">
        <v>0</v>
      </c>
      <c r="BR20" s="61">
        <v>66</v>
      </c>
      <c r="BS20" s="61">
        <v>0</v>
      </c>
      <c r="BT20" s="61">
        <v>0</v>
      </c>
      <c r="BU20" s="61">
        <v>6283.1999999999998</v>
      </c>
      <c r="BV20" s="61">
        <v>6283.1999999999998</v>
      </c>
      <c r="BW20" s="61">
        <v>0</v>
      </c>
      <c r="BX20" s="61">
        <v>0</v>
      </c>
      <c r="BY20" s="61">
        <v>0</v>
      </c>
      <c r="BZ20" s="61">
        <v>238</v>
      </c>
      <c r="CA20" s="61">
        <v>238</v>
      </c>
      <c r="CB20" s="61">
        <v>0</v>
      </c>
      <c r="CC20" s="61">
        <v>319.19999999999999</v>
      </c>
      <c r="CD20" s="61">
        <v>319.19999999999999</v>
      </c>
      <c r="CE20" s="61">
        <v>0</v>
      </c>
      <c r="CF20" s="61">
        <v>0</v>
      </c>
      <c r="CG20" s="61">
        <v>0</v>
      </c>
      <c r="CH20" s="61">
        <v>226.80000000000001</v>
      </c>
      <c r="CI20" s="61">
        <v>226.80000000000001</v>
      </c>
      <c r="CJ20" s="61">
        <v>0</v>
      </c>
      <c r="CK20" s="61">
        <v>0</v>
      </c>
      <c r="CL20" s="61">
        <v>0</v>
      </c>
      <c r="CM20" s="62">
        <v>0</v>
      </c>
    </row>
    <row r="21">
      <c r="A21" s="59" t="s">
        <v>20</v>
      </c>
      <c r="B21" s="60">
        <v>30.400000000000002</v>
      </c>
      <c r="C21" s="60">
        <v>30.359999999999999</v>
      </c>
      <c r="D21" s="60">
        <v>52.560000000000002</v>
      </c>
      <c r="E21" s="60">
        <v>52.600000000000001</v>
      </c>
      <c r="F21" s="60">
        <v>0</v>
      </c>
      <c r="G21" s="60">
        <v>8896</v>
      </c>
      <c r="H21" s="60">
        <v>8888</v>
      </c>
      <c r="I21" s="60">
        <v>0</v>
      </c>
      <c r="J21" s="60">
        <v>1506</v>
      </c>
      <c r="K21" s="60">
        <v>1512</v>
      </c>
      <c r="L21" s="60">
        <v>688.80000000000007</v>
      </c>
      <c r="M21" s="60">
        <v>689.20000000000005</v>
      </c>
      <c r="N21" s="60">
        <v>158.40000000000001</v>
      </c>
      <c r="O21" s="60">
        <v>159.20000000000002</v>
      </c>
      <c r="P21" s="60">
        <v>1875.6000000000001</v>
      </c>
      <c r="Q21" s="60">
        <v>1875.3</v>
      </c>
      <c r="R21" s="60">
        <v>1208.8</v>
      </c>
      <c r="S21" s="60">
        <v>1208.8</v>
      </c>
      <c r="T21" s="60">
        <v>1204.8</v>
      </c>
      <c r="U21" s="60">
        <v>1204.8</v>
      </c>
      <c r="V21" s="60">
        <v>152.40000000000001</v>
      </c>
      <c r="W21" s="60">
        <v>152.40000000000001</v>
      </c>
      <c r="X21" s="60">
        <v>345</v>
      </c>
      <c r="Y21" s="60">
        <v>344.69999999999999</v>
      </c>
      <c r="Z21" s="60">
        <v>1135.8</v>
      </c>
      <c r="AA21" s="60">
        <v>1135.2</v>
      </c>
      <c r="AB21" s="60">
        <v>417.60000000000002</v>
      </c>
      <c r="AC21" s="60">
        <v>418.19999999999999</v>
      </c>
      <c r="AD21" s="60">
        <v>468</v>
      </c>
      <c r="AE21" s="60">
        <v>468</v>
      </c>
      <c r="AF21" s="60">
        <v>150.80000000000001</v>
      </c>
      <c r="AG21" s="60">
        <v>150.59999999999999</v>
      </c>
      <c r="AH21" s="60">
        <v>31.800000000000001</v>
      </c>
      <c r="AI21" s="60">
        <v>31.949999999999999</v>
      </c>
      <c r="AJ21" s="60">
        <v>122.40000000000001</v>
      </c>
      <c r="AK21" s="60">
        <v>123.2</v>
      </c>
      <c r="AL21" s="60">
        <v>65.599999999999994</v>
      </c>
      <c r="AM21" s="60">
        <v>66</v>
      </c>
      <c r="AN21" s="60">
        <v>2303.2000000000003</v>
      </c>
      <c r="AO21" s="60">
        <v>2303.2000000000003</v>
      </c>
      <c r="AP21" s="60">
        <v>45</v>
      </c>
      <c r="AQ21" s="60">
        <v>45</v>
      </c>
      <c r="AR21" s="60">
        <v>9292.8000000000011</v>
      </c>
      <c r="AS21" s="60">
        <v>9292.8000000000011</v>
      </c>
      <c r="AT21" s="60">
        <v>0</v>
      </c>
      <c r="AU21" s="60">
        <v>0</v>
      </c>
      <c r="AV21" s="60">
        <v>0</v>
      </c>
      <c r="AW21" s="60">
        <v>9279.6000000000004</v>
      </c>
      <c r="AX21" s="60">
        <v>9273</v>
      </c>
      <c r="AY21" s="60">
        <v>0</v>
      </c>
      <c r="AZ21" s="60">
        <v>1610.4000000000001</v>
      </c>
      <c r="BA21" s="60">
        <v>1617</v>
      </c>
      <c r="BB21" s="60">
        <v>3757.5999999999999</v>
      </c>
      <c r="BC21" s="61">
        <v>3753.2000000000003</v>
      </c>
      <c r="BD21" s="61">
        <v>13.200000000000001</v>
      </c>
      <c r="BE21" s="61">
        <v>0</v>
      </c>
      <c r="BF21" s="61">
        <v>0</v>
      </c>
      <c r="BG21" s="61">
        <v>17028</v>
      </c>
      <c r="BH21" s="61">
        <v>17028</v>
      </c>
      <c r="BI21" s="61">
        <v>0</v>
      </c>
      <c r="BJ21" s="61">
        <v>0</v>
      </c>
      <c r="BK21" s="61">
        <v>16684.799999999999</v>
      </c>
      <c r="BL21" s="61">
        <v>16684.799999999999</v>
      </c>
      <c r="BM21" s="61">
        <v>11800.800000000001</v>
      </c>
      <c r="BN21" s="61">
        <v>11814</v>
      </c>
      <c r="BO21" s="61">
        <v>0</v>
      </c>
      <c r="BP21" s="61">
        <v>0</v>
      </c>
      <c r="BQ21" s="61">
        <v>0</v>
      </c>
      <c r="BR21" s="61">
        <v>52.800000000000004</v>
      </c>
      <c r="BS21" s="61">
        <v>0</v>
      </c>
      <c r="BT21" s="61">
        <v>0</v>
      </c>
      <c r="BU21" s="61">
        <v>8157.6000000000004</v>
      </c>
      <c r="BV21" s="61">
        <v>8157.6000000000004</v>
      </c>
      <c r="BW21" s="61">
        <v>0</v>
      </c>
      <c r="BX21" s="61">
        <v>0</v>
      </c>
      <c r="BY21" s="61">
        <v>0</v>
      </c>
      <c r="BZ21" s="61">
        <v>462</v>
      </c>
      <c r="CA21" s="61">
        <v>462</v>
      </c>
      <c r="CB21" s="61">
        <v>0</v>
      </c>
      <c r="CC21" s="61">
        <v>33.600000000000001</v>
      </c>
      <c r="CD21" s="61">
        <v>37.800000000000004</v>
      </c>
      <c r="CE21" s="61">
        <v>0</v>
      </c>
      <c r="CF21" s="61">
        <v>0</v>
      </c>
      <c r="CG21" s="61">
        <v>0</v>
      </c>
      <c r="CH21" s="61">
        <v>235.20000000000002</v>
      </c>
      <c r="CI21" s="61">
        <v>233.80000000000001</v>
      </c>
      <c r="CJ21" s="61">
        <v>0</v>
      </c>
      <c r="CK21" s="61">
        <v>0</v>
      </c>
      <c r="CL21" s="61">
        <v>0</v>
      </c>
      <c r="CM21" s="62">
        <v>0</v>
      </c>
    </row>
    <row r="22">
      <c r="A22" s="59" t="s">
        <v>21</v>
      </c>
      <c r="B22" s="60">
        <v>29.120000000000001</v>
      </c>
      <c r="C22" s="60">
        <v>29.120000000000001</v>
      </c>
      <c r="D22" s="60">
        <v>51.68</v>
      </c>
      <c r="E22" s="60">
        <v>51.640000000000001</v>
      </c>
      <c r="F22" s="60">
        <v>0</v>
      </c>
      <c r="G22" s="60">
        <v>6492</v>
      </c>
      <c r="H22" s="60">
        <v>6496</v>
      </c>
      <c r="I22" s="60">
        <v>0</v>
      </c>
      <c r="J22" s="60">
        <v>3936</v>
      </c>
      <c r="K22" s="60">
        <v>3933</v>
      </c>
      <c r="L22" s="60">
        <v>697.60000000000002</v>
      </c>
      <c r="M22" s="60">
        <v>698</v>
      </c>
      <c r="N22" s="60">
        <v>155.20000000000002</v>
      </c>
      <c r="O22" s="60">
        <v>155.20000000000002</v>
      </c>
      <c r="P22" s="60">
        <v>1909.2</v>
      </c>
      <c r="Q22" s="60">
        <v>1909.5</v>
      </c>
      <c r="R22" s="60">
        <v>1234.4000000000001</v>
      </c>
      <c r="S22" s="60">
        <v>1234.4000000000001</v>
      </c>
      <c r="T22" s="60">
        <v>1230.4000000000001</v>
      </c>
      <c r="U22" s="60">
        <v>1230.4000000000001</v>
      </c>
      <c r="V22" s="60">
        <v>165</v>
      </c>
      <c r="W22" s="60">
        <v>165</v>
      </c>
      <c r="X22" s="60">
        <v>334.80000000000001</v>
      </c>
      <c r="Y22" s="60">
        <v>335.40000000000003</v>
      </c>
      <c r="Z22" s="60">
        <v>1185</v>
      </c>
      <c r="AA22" s="60">
        <v>1185.6000000000001</v>
      </c>
      <c r="AB22" s="60">
        <v>386.40000000000003</v>
      </c>
      <c r="AC22" s="60">
        <v>385.80000000000001</v>
      </c>
      <c r="AD22" s="60">
        <v>464.40000000000003</v>
      </c>
      <c r="AE22" s="60">
        <v>464.69999999999999</v>
      </c>
      <c r="AF22" s="60">
        <v>142.80000000000001</v>
      </c>
      <c r="AG22" s="60">
        <v>142.80000000000001</v>
      </c>
      <c r="AH22" s="60">
        <v>31.199999999999999</v>
      </c>
      <c r="AI22" s="60">
        <v>31.350000000000001</v>
      </c>
      <c r="AJ22" s="60">
        <v>136</v>
      </c>
      <c r="AK22" s="60">
        <v>135.19999999999999</v>
      </c>
      <c r="AL22" s="60">
        <v>68</v>
      </c>
      <c r="AM22" s="60">
        <v>67.599999999999994</v>
      </c>
      <c r="AN22" s="60">
        <v>2204</v>
      </c>
      <c r="AO22" s="60">
        <v>2204</v>
      </c>
      <c r="AP22" s="60">
        <v>57.600000000000001</v>
      </c>
      <c r="AQ22" s="60">
        <v>57.899999999999999</v>
      </c>
      <c r="AR22" s="60">
        <v>1161.6000000000001</v>
      </c>
      <c r="AS22" s="60">
        <v>1148.4000000000001</v>
      </c>
      <c r="AT22" s="60">
        <v>0</v>
      </c>
      <c r="AU22" s="60">
        <v>13.200000000000001</v>
      </c>
      <c r="AV22" s="60">
        <v>0</v>
      </c>
      <c r="AW22" s="60">
        <v>6903.6000000000004</v>
      </c>
      <c r="AX22" s="60">
        <v>6910.1999999999998</v>
      </c>
      <c r="AY22" s="60">
        <v>0</v>
      </c>
      <c r="AZ22" s="60">
        <v>3999.5999999999999</v>
      </c>
      <c r="BA22" s="60">
        <v>3993</v>
      </c>
      <c r="BB22" s="60">
        <v>1980</v>
      </c>
      <c r="BC22" s="61">
        <v>1984.4000000000001</v>
      </c>
      <c r="BD22" s="61">
        <v>132</v>
      </c>
      <c r="BE22" s="61">
        <v>0</v>
      </c>
      <c r="BF22" s="61">
        <v>0</v>
      </c>
      <c r="BG22" s="61">
        <v>16935.599999999999</v>
      </c>
      <c r="BH22" s="61">
        <v>16942.200000000001</v>
      </c>
      <c r="BI22" s="61">
        <v>0</v>
      </c>
      <c r="BJ22" s="61">
        <v>0</v>
      </c>
      <c r="BK22" s="61">
        <v>16605.599999999999</v>
      </c>
      <c r="BL22" s="61">
        <v>16605.599999999999</v>
      </c>
      <c r="BM22" s="61">
        <v>12540</v>
      </c>
      <c r="BN22" s="61">
        <v>12540</v>
      </c>
      <c r="BO22" s="61">
        <v>0</v>
      </c>
      <c r="BP22" s="61">
        <v>0</v>
      </c>
      <c r="BQ22" s="61">
        <v>0</v>
      </c>
      <c r="BR22" s="61">
        <v>66</v>
      </c>
      <c r="BS22" s="61">
        <v>0</v>
      </c>
      <c r="BT22" s="61">
        <v>0</v>
      </c>
      <c r="BU22" s="61">
        <v>9134.3999999999996</v>
      </c>
      <c r="BV22" s="61">
        <v>9121.2000000000007</v>
      </c>
      <c r="BW22" s="61">
        <v>0</v>
      </c>
      <c r="BX22" s="61">
        <v>0</v>
      </c>
      <c r="BY22" s="61">
        <v>0</v>
      </c>
      <c r="BZ22" s="61">
        <v>434</v>
      </c>
      <c r="CA22" s="61">
        <v>441</v>
      </c>
      <c r="CB22" s="61">
        <v>0</v>
      </c>
      <c r="CC22" s="61">
        <v>0</v>
      </c>
      <c r="CD22" s="61">
        <v>0</v>
      </c>
      <c r="CE22" s="61">
        <v>0</v>
      </c>
      <c r="CF22" s="61">
        <v>0</v>
      </c>
      <c r="CG22" s="61">
        <v>0</v>
      </c>
      <c r="CH22" s="61">
        <v>229.59999999999999</v>
      </c>
      <c r="CI22" s="61">
        <v>232.40000000000001</v>
      </c>
      <c r="CJ22" s="61">
        <v>0</v>
      </c>
      <c r="CK22" s="61">
        <v>0</v>
      </c>
      <c r="CL22" s="61">
        <v>0</v>
      </c>
      <c r="CM22" s="62">
        <v>0</v>
      </c>
    </row>
    <row r="23">
      <c r="A23" s="59" t="s">
        <v>22</v>
      </c>
      <c r="B23" s="60">
        <v>29.52</v>
      </c>
      <c r="C23" s="60">
        <v>29.52</v>
      </c>
      <c r="D23" s="60">
        <v>44.880000000000003</v>
      </c>
      <c r="E23" s="60">
        <v>44.920000000000002</v>
      </c>
      <c r="F23" s="60">
        <v>0</v>
      </c>
      <c r="G23" s="60">
        <v>6892</v>
      </c>
      <c r="H23" s="60">
        <v>6892</v>
      </c>
      <c r="I23" s="60">
        <v>0</v>
      </c>
      <c r="J23" s="60">
        <v>4092</v>
      </c>
      <c r="K23" s="60">
        <v>4092</v>
      </c>
      <c r="L23" s="60">
        <v>748</v>
      </c>
      <c r="M23" s="60">
        <v>748</v>
      </c>
      <c r="N23" s="60">
        <v>164.80000000000001</v>
      </c>
      <c r="O23" s="60">
        <v>164.80000000000001</v>
      </c>
      <c r="P23" s="60">
        <v>1980</v>
      </c>
      <c r="Q23" s="60">
        <v>1979.7</v>
      </c>
      <c r="R23" s="60">
        <v>1317.6000000000001</v>
      </c>
      <c r="S23" s="60">
        <v>1318</v>
      </c>
      <c r="T23" s="60">
        <v>1291.2</v>
      </c>
      <c r="U23" s="60">
        <v>1291.2</v>
      </c>
      <c r="V23" s="60">
        <v>190.80000000000001</v>
      </c>
      <c r="W23" s="60">
        <v>190.5</v>
      </c>
      <c r="X23" s="60">
        <v>393.60000000000002</v>
      </c>
      <c r="Y23" s="60">
        <v>393</v>
      </c>
      <c r="Z23" s="60">
        <v>1204.8</v>
      </c>
      <c r="AA23" s="60">
        <v>1204.5</v>
      </c>
      <c r="AB23" s="60">
        <v>396</v>
      </c>
      <c r="AC23" s="60">
        <v>396</v>
      </c>
      <c r="AD23" s="60">
        <v>445.80000000000001</v>
      </c>
      <c r="AE23" s="60">
        <v>445.80000000000001</v>
      </c>
      <c r="AF23" s="60">
        <v>144</v>
      </c>
      <c r="AG23" s="60">
        <v>144.20000000000002</v>
      </c>
      <c r="AH23" s="60">
        <v>34.200000000000003</v>
      </c>
      <c r="AI23" s="60">
        <v>34.049999999999997</v>
      </c>
      <c r="AJ23" s="60">
        <v>132</v>
      </c>
      <c r="AK23" s="60">
        <v>132.40000000000001</v>
      </c>
      <c r="AL23" s="60">
        <v>76</v>
      </c>
      <c r="AM23" s="60">
        <v>76</v>
      </c>
      <c r="AN23" s="60">
        <v>2414.4000000000001</v>
      </c>
      <c r="AO23" s="60">
        <v>2414</v>
      </c>
      <c r="AP23" s="60">
        <v>43.200000000000003</v>
      </c>
      <c r="AQ23" s="60">
        <v>42.899999999999999</v>
      </c>
      <c r="AR23" s="60">
        <v>0</v>
      </c>
      <c r="AS23" s="60">
        <v>0</v>
      </c>
      <c r="AT23" s="60">
        <v>0</v>
      </c>
      <c r="AU23" s="60">
        <v>0</v>
      </c>
      <c r="AV23" s="60">
        <v>0</v>
      </c>
      <c r="AW23" s="60">
        <v>7299.6000000000004</v>
      </c>
      <c r="AX23" s="60">
        <v>7299.6000000000004</v>
      </c>
      <c r="AY23" s="60">
        <v>0</v>
      </c>
      <c r="AZ23" s="60">
        <v>4158</v>
      </c>
      <c r="BA23" s="60">
        <v>4164.6000000000004</v>
      </c>
      <c r="BB23" s="60">
        <v>44</v>
      </c>
      <c r="BC23" s="61">
        <v>44</v>
      </c>
      <c r="BD23" s="61">
        <v>1830.4000000000001</v>
      </c>
      <c r="BE23" s="61">
        <v>0</v>
      </c>
      <c r="BF23" s="61">
        <v>0</v>
      </c>
      <c r="BG23" s="61">
        <v>13926</v>
      </c>
      <c r="BH23" s="61">
        <v>13919.4</v>
      </c>
      <c r="BI23" s="61">
        <v>0</v>
      </c>
      <c r="BJ23" s="61">
        <v>0</v>
      </c>
      <c r="BK23" s="61">
        <v>13622.4</v>
      </c>
      <c r="BL23" s="61">
        <v>13635.6</v>
      </c>
      <c r="BM23" s="61">
        <v>13675.200000000001</v>
      </c>
      <c r="BN23" s="61">
        <v>13662</v>
      </c>
      <c r="BO23" s="61">
        <v>0</v>
      </c>
      <c r="BP23" s="61">
        <v>0</v>
      </c>
      <c r="BQ23" s="61">
        <v>0</v>
      </c>
      <c r="BR23" s="61">
        <v>66</v>
      </c>
      <c r="BS23" s="61">
        <v>0</v>
      </c>
      <c r="BT23" s="61">
        <v>0</v>
      </c>
      <c r="BU23" s="61">
        <v>5148</v>
      </c>
      <c r="BV23" s="61">
        <v>5148</v>
      </c>
      <c r="BW23" s="61">
        <v>0</v>
      </c>
      <c r="BX23" s="61">
        <v>0</v>
      </c>
      <c r="BY23" s="61">
        <v>0</v>
      </c>
      <c r="BZ23" s="61">
        <v>420</v>
      </c>
      <c r="CA23" s="61">
        <v>420</v>
      </c>
      <c r="CB23" s="61">
        <v>0</v>
      </c>
      <c r="CC23" s="61">
        <v>0</v>
      </c>
      <c r="CD23" s="61">
        <v>0</v>
      </c>
      <c r="CE23" s="61">
        <v>0</v>
      </c>
      <c r="CF23" s="61">
        <v>0</v>
      </c>
      <c r="CG23" s="61">
        <v>0</v>
      </c>
      <c r="CH23" s="61">
        <v>224</v>
      </c>
      <c r="CI23" s="61">
        <v>222.59999999999999</v>
      </c>
      <c r="CJ23" s="61">
        <v>0</v>
      </c>
      <c r="CK23" s="61">
        <v>0</v>
      </c>
      <c r="CL23" s="61">
        <v>0</v>
      </c>
      <c r="CM23" s="62">
        <v>0</v>
      </c>
    </row>
    <row r="24">
      <c r="A24" s="59" t="s">
        <v>23</v>
      </c>
      <c r="B24" s="60">
        <v>28.400000000000002</v>
      </c>
      <c r="C24" s="60">
        <v>28.440000000000001</v>
      </c>
      <c r="D24" s="60">
        <v>52.800000000000004</v>
      </c>
      <c r="E24" s="60">
        <v>52.759999999999998</v>
      </c>
      <c r="F24" s="60">
        <v>0</v>
      </c>
      <c r="G24" s="60">
        <v>6832</v>
      </c>
      <c r="H24" s="60">
        <v>6830</v>
      </c>
      <c r="I24" s="60">
        <v>0</v>
      </c>
      <c r="J24" s="60">
        <v>3990</v>
      </c>
      <c r="K24" s="60">
        <v>3987</v>
      </c>
      <c r="L24" s="60">
        <v>751.20000000000005</v>
      </c>
      <c r="M24" s="60">
        <v>750.80000000000007</v>
      </c>
      <c r="N24" s="60">
        <v>166.40000000000001</v>
      </c>
      <c r="O24" s="60">
        <v>165.59999999999999</v>
      </c>
      <c r="P24" s="60">
        <v>1915.2</v>
      </c>
      <c r="Q24" s="60">
        <v>1915.2</v>
      </c>
      <c r="R24" s="60">
        <v>1255.2</v>
      </c>
      <c r="S24" s="60">
        <v>1255.2</v>
      </c>
      <c r="T24" s="60">
        <v>1350.4000000000001</v>
      </c>
      <c r="U24" s="60">
        <v>1350.4000000000001</v>
      </c>
      <c r="V24" s="60">
        <v>205.80000000000001</v>
      </c>
      <c r="W24" s="60">
        <v>206.09999999999999</v>
      </c>
      <c r="X24" s="60">
        <v>366</v>
      </c>
      <c r="Y24" s="60">
        <v>366.30000000000001</v>
      </c>
      <c r="Z24" s="60">
        <v>1133.4000000000001</v>
      </c>
      <c r="AA24" s="60">
        <v>1133.1000000000001</v>
      </c>
      <c r="AB24" s="60">
        <v>436.80000000000001</v>
      </c>
      <c r="AC24" s="60">
        <v>437.40000000000003</v>
      </c>
      <c r="AD24" s="60">
        <v>430.80000000000001</v>
      </c>
      <c r="AE24" s="60">
        <v>430.19999999999999</v>
      </c>
      <c r="AF24" s="60">
        <v>147.20000000000002</v>
      </c>
      <c r="AG24" s="60">
        <v>147</v>
      </c>
      <c r="AH24" s="60">
        <v>37.5</v>
      </c>
      <c r="AI24" s="60">
        <v>37.5</v>
      </c>
      <c r="AJ24" s="60">
        <v>131.19999999999999</v>
      </c>
      <c r="AK24" s="60">
        <v>131.19999999999999</v>
      </c>
      <c r="AL24" s="60">
        <v>78.400000000000006</v>
      </c>
      <c r="AM24" s="60">
        <v>79.200000000000003</v>
      </c>
      <c r="AN24" s="60">
        <v>2344.8000000000002</v>
      </c>
      <c r="AO24" s="60">
        <v>2345.2000000000003</v>
      </c>
      <c r="AP24" s="60">
        <v>43.200000000000003</v>
      </c>
      <c r="AQ24" s="60">
        <v>43.5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7207.1999999999998</v>
      </c>
      <c r="AX24" s="60">
        <v>7213.8000000000002</v>
      </c>
      <c r="AY24" s="60">
        <v>0</v>
      </c>
      <c r="AZ24" s="60">
        <v>4052.4000000000001</v>
      </c>
      <c r="BA24" s="60">
        <v>4052.4000000000001</v>
      </c>
      <c r="BB24" s="60">
        <v>976.80000000000007</v>
      </c>
      <c r="BC24" s="61">
        <v>976.80000000000007</v>
      </c>
      <c r="BD24" s="61">
        <v>272.80000000000001</v>
      </c>
      <c r="BE24" s="61">
        <v>0</v>
      </c>
      <c r="BF24" s="61">
        <v>0</v>
      </c>
      <c r="BG24" s="61">
        <v>13186.800000000001</v>
      </c>
      <c r="BH24" s="61">
        <v>13180.200000000001</v>
      </c>
      <c r="BI24" s="61">
        <v>0</v>
      </c>
      <c r="BJ24" s="61">
        <v>0</v>
      </c>
      <c r="BK24" s="61">
        <v>12856.800000000001</v>
      </c>
      <c r="BL24" s="61">
        <v>12856.800000000001</v>
      </c>
      <c r="BM24" s="61">
        <v>9372</v>
      </c>
      <c r="BN24" s="61">
        <v>9385.2000000000007</v>
      </c>
      <c r="BO24" s="61">
        <v>0</v>
      </c>
      <c r="BP24" s="61">
        <v>0</v>
      </c>
      <c r="BQ24" s="61">
        <v>0</v>
      </c>
      <c r="BR24" s="61">
        <v>66</v>
      </c>
      <c r="BS24" s="61">
        <v>0</v>
      </c>
      <c r="BT24" s="61">
        <v>0</v>
      </c>
      <c r="BU24" s="61">
        <v>5623.1999999999998</v>
      </c>
      <c r="BV24" s="61">
        <v>5636.4000000000005</v>
      </c>
      <c r="BW24" s="61">
        <v>0</v>
      </c>
      <c r="BX24" s="61">
        <v>0</v>
      </c>
      <c r="BY24" s="61">
        <v>0</v>
      </c>
      <c r="BZ24" s="61">
        <v>406</v>
      </c>
      <c r="CA24" s="61">
        <v>406</v>
      </c>
      <c r="CB24" s="61">
        <v>0</v>
      </c>
      <c r="CC24" s="61">
        <v>0</v>
      </c>
      <c r="CD24" s="61">
        <v>0</v>
      </c>
      <c r="CE24" s="61">
        <v>0</v>
      </c>
      <c r="CF24" s="61">
        <v>0</v>
      </c>
      <c r="CG24" s="61">
        <v>0</v>
      </c>
      <c r="CH24" s="61">
        <v>215.59999999999999</v>
      </c>
      <c r="CI24" s="61">
        <v>215.59999999999999</v>
      </c>
      <c r="CJ24" s="61">
        <v>0</v>
      </c>
      <c r="CK24" s="61">
        <v>0</v>
      </c>
      <c r="CL24" s="61">
        <v>0</v>
      </c>
      <c r="CM24" s="62">
        <v>0</v>
      </c>
    </row>
    <row r="25">
      <c r="A25" s="59" t="s">
        <v>24</v>
      </c>
      <c r="B25" s="60">
        <v>28</v>
      </c>
      <c r="C25" s="60">
        <v>28</v>
      </c>
      <c r="D25" s="60">
        <v>51.520000000000003</v>
      </c>
      <c r="E25" s="60">
        <v>51.600000000000001</v>
      </c>
      <c r="F25" s="60">
        <v>0</v>
      </c>
      <c r="G25" s="60">
        <v>6520</v>
      </c>
      <c r="H25" s="60">
        <v>6520</v>
      </c>
      <c r="I25" s="60">
        <v>0</v>
      </c>
      <c r="J25" s="60">
        <v>3792</v>
      </c>
      <c r="K25" s="60">
        <v>3795</v>
      </c>
      <c r="L25" s="60">
        <v>756.80000000000007</v>
      </c>
      <c r="M25" s="60">
        <v>756.39999999999998</v>
      </c>
      <c r="N25" s="60">
        <v>147.20000000000002</v>
      </c>
      <c r="O25" s="60">
        <v>147.20000000000002</v>
      </c>
      <c r="P25" s="60">
        <v>1919.4000000000001</v>
      </c>
      <c r="Q25" s="60">
        <v>1919.4000000000001</v>
      </c>
      <c r="R25" s="60">
        <v>1221.6000000000001</v>
      </c>
      <c r="S25" s="60">
        <v>1221.2</v>
      </c>
      <c r="T25" s="60">
        <v>1371.2</v>
      </c>
      <c r="U25" s="60">
        <v>1370.4000000000001</v>
      </c>
      <c r="V25" s="60">
        <v>207.59999999999999</v>
      </c>
      <c r="W25" s="60">
        <v>207.59999999999999</v>
      </c>
      <c r="X25" s="60">
        <v>309</v>
      </c>
      <c r="Y25" s="60">
        <v>308.69999999999999</v>
      </c>
      <c r="Z25" s="60">
        <v>1035</v>
      </c>
      <c r="AA25" s="60">
        <v>1035.3</v>
      </c>
      <c r="AB25" s="60">
        <v>436.80000000000001</v>
      </c>
      <c r="AC25" s="60">
        <v>436.19999999999999</v>
      </c>
      <c r="AD25" s="60">
        <v>418.80000000000001</v>
      </c>
      <c r="AE25" s="60">
        <v>419.40000000000003</v>
      </c>
      <c r="AF25" s="60">
        <v>133.59999999999999</v>
      </c>
      <c r="AG25" s="60">
        <v>133.80000000000001</v>
      </c>
      <c r="AH25" s="60">
        <v>36</v>
      </c>
      <c r="AI25" s="60">
        <v>36.149999999999999</v>
      </c>
      <c r="AJ25" s="60">
        <v>132</v>
      </c>
      <c r="AK25" s="60">
        <v>132</v>
      </c>
      <c r="AL25" s="60">
        <v>84</v>
      </c>
      <c r="AM25" s="60">
        <v>83.600000000000009</v>
      </c>
      <c r="AN25" s="60">
        <v>2038.4000000000001</v>
      </c>
      <c r="AO25" s="60">
        <v>2038.4000000000001</v>
      </c>
      <c r="AP25" s="60">
        <v>43.800000000000004</v>
      </c>
      <c r="AQ25" s="60">
        <v>43.800000000000004</v>
      </c>
      <c r="AR25" s="60">
        <v>0</v>
      </c>
      <c r="AS25" s="60">
        <v>0</v>
      </c>
      <c r="AT25" s="60">
        <v>0</v>
      </c>
      <c r="AU25" s="60">
        <v>0</v>
      </c>
      <c r="AV25" s="60">
        <v>0</v>
      </c>
      <c r="AW25" s="60">
        <v>6903.6000000000004</v>
      </c>
      <c r="AX25" s="60">
        <v>6903.6000000000004</v>
      </c>
      <c r="AY25" s="60">
        <v>0</v>
      </c>
      <c r="AZ25" s="60">
        <v>3854.4000000000001</v>
      </c>
      <c r="BA25" s="60">
        <v>3861</v>
      </c>
      <c r="BB25" s="60">
        <v>1452</v>
      </c>
      <c r="BC25" s="61">
        <v>1452</v>
      </c>
      <c r="BD25" s="61">
        <v>202.40000000000001</v>
      </c>
      <c r="BE25" s="61">
        <v>0</v>
      </c>
      <c r="BF25" s="61">
        <v>0</v>
      </c>
      <c r="BG25" s="61">
        <v>15100.800000000001</v>
      </c>
      <c r="BH25" s="61">
        <v>15107.4</v>
      </c>
      <c r="BI25" s="61">
        <v>0</v>
      </c>
      <c r="BJ25" s="61">
        <v>0</v>
      </c>
      <c r="BK25" s="61">
        <v>14784</v>
      </c>
      <c r="BL25" s="61">
        <v>14757.6</v>
      </c>
      <c r="BM25" s="61">
        <v>10612.800000000001</v>
      </c>
      <c r="BN25" s="61">
        <v>10599.6</v>
      </c>
      <c r="BO25" s="61">
        <v>0</v>
      </c>
      <c r="BP25" s="61">
        <v>0</v>
      </c>
      <c r="BQ25" s="61">
        <v>0</v>
      </c>
      <c r="BR25" s="61">
        <v>52.800000000000004</v>
      </c>
      <c r="BS25" s="61">
        <v>0</v>
      </c>
      <c r="BT25" s="61">
        <v>0</v>
      </c>
      <c r="BU25" s="61">
        <v>8210.3999999999996</v>
      </c>
      <c r="BV25" s="61">
        <v>8197.2000000000007</v>
      </c>
      <c r="BW25" s="61">
        <v>0</v>
      </c>
      <c r="BX25" s="61">
        <v>0</v>
      </c>
      <c r="BY25" s="61">
        <v>0</v>
      </c>
      <c r="BZ25" s="61">
        <v>406</v>
      </c>
      <c r="CA25" s="61">
        <v>406</v>
      </c>
      <c r="CB25" s="61">
        <v>0</v>
      </c>
      <c r="CC25" s="61">
        <v>0</v>
      </c>
      <c r="CD25" s="61">
        <v>0</v>
      </c>
      <c r="CE25" s="61">
        <v>0</v>
      </c>
      <c r="CF25" s="61">
        <v>0</v>
      </c>
      <c r="CG25" s="61">
        <v>0</v>
      </c>
      <c r="CH25" s="61">
        <v>215.59999999999999</v>
      </c>
      <c r="CI25" s="61">
        <v>214.20000000000002</v>
      </c>
      <c r="CJ25" s="61">
        <v>0</v>
      </c>
      <c r="CK25" s="61">
        <v>0</v>
      </c>
      <c r="CL25" s="61">
        <v>0</v>
      </c>
      <c r="CM25" s="62">
        <v>0</v>
      </c>
    </row>
    <row r="26">
      <c r="A26" s="59" t="s">
        <v>25</v>
      </c>
      <c r="B26" s="60">
        <v>28</v>
      </c>
      <c r="C26" s="60">
        <v>28</v>
      </c>
      <c r="D26" s="60">
        <v>60</v>
      </c>
      <c r="E26" s="60">
        <v>59.960000000000001</v>
      </c>
      <c r="F26" s="60">
        <v>0</v>
      </c>
      <c r="G26" s="60">
        <v>6392</v>
      </c>
      <c r="H26" s="60">
        <v>6392</v>
      </c>
      <c r="I26" s="60">
        <v>0</v>
      </c>
      <c r="J26" s="60">
        <v>3546</v>
      </c>
      <c r="K26" s="60">
        <v>3549</v>
      </c>
      <c r="L26" s="60">
        <v>754.39999999999998</v>
      </c>
      <c r="M26" s="60">
        <v>755.20000000000005</v>
      </c>
      <c r="N26" s="60">
        <v>160</v>
      </c>
      <c r="O26" s="60">
        <v>160.80000000000001</v>
      </c>
      <c r="P26" s="60">
        <v>1885.8</v>
      </c>
      <c r="Q26" s="60">
        <v>1885.8</v>
      </c>
      <c r="R26" s="60">
        <v>1160.8</v>
      </c>
      <c r="S26" s="60">
        <v>1160.8</v>
      </c>
      <c r="T26" s="60">
        <v>1334.4000000000001</v>
      </c>
      <c r="U26" s="60">
        <v>1336</v>
      </c>
      <c r="V26" s="60">
        <v>198</v>
      </c>
      <c r="W26" s="60">
        <v>198.30000000000001</v>
      </c>
      <c r="X26" s="60">
        <v>272.39999999999998</v>
      </c>
      <c r="Y26" s="60">
        <v>272.39999999999998</v>
      </c>
      <c r="Z26" s="60">
        <v>883.80000000000007</v>
      </c>
      <c r="AA26" s="60">
        <v>883.5</v>
      </c>
      <c r="AB26" s="60">
        <v>438</v>
      </c>
      <c r="AC26" s="60">
        <v>438.60000000000002</v>
      </c>
      <c r="AD26" s="60">
        <v>423</v>
      </c>
      <c r="AE26" s="60">
        <v>423</v>
      </c>
      <c r="AF26" s="60">
        <v>130.40000000000001</v>
      </c>
      <c r="AG26" s="60">
        <v>130.19999999999999</v>
      </c>
      <c r="AH26" s="60">
        <v>36.300000000000004</v>
      </c>
      <c r="AI26" s="60">
        <v>36.149999999999999</v>
      </c>
      <c r="AJ26" s="60">
        <v>136.80000000000001</v>
      </c>
      <c r="AK26" s="60">
        <v>136.80000000000001</v>
      </c>
      <c r="AL26" s="60">
        <v>83.200000000000003</v>
      </c>
      <c r="AM26" s="60">
        <v>83.200000000000003</v>
      </c>
      <c r="AN26" s="60">
        <v>1963.2</v>
      </c>
      <c r="AO26" s="60">
        <v>1962.4000000000001</v>
      </c>
      <c r="AP26" s="60">
        <v>43.200000000000003</v>
      </c>
      <c r="AQ26" s="60">
        <v>43.200000000000003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0">
        <v>6758.4000000000005</v>
      </c>
      <c r="AX26" s="60">
        <v>6758.4000000000005</v>
      </c>
      <c r="AY26" s="60">
        <v>0</v>
      </c>
      <c r="AZ26" s="60">
        <v>3616.8000000000002</v>
      </c>
      <c r="BA26" s="60">
        <v>3610.2000000000003</v>
      </c>
      <c r="BB26" s="60">
        <v>4488</v>
      </c>
      <c r="BC26" s="61">
        <v>4488</v>
      </c>
      <c r="BD26" s="61">
        <v>0</v>
      </c>
      <c r="BE26" s="61">
        <v>0</v>
      </c>
      <c r="BF26" s="61">
        <v>0</v>
      </c>
      <c r="BG26" s="61">
        <v>16909.200000000001</v>
      </c>
      <c r="BH26" s="61">
        <v>16902.599999999999</v>
      </c>
      <c r="BI26" s="61">
        <v>0</v>
      </c>
      <c r="BJ26" s="61">
        <v>0</v>
      </c>
      <c r="BK26" s="61">
        <v>16579.200000000001</v>
      </c>
      <c r="BL26" s="61">
        <v>16592.400000000001</v>
      </c>
      <c r="BM26" s="61">
        <v>10111.200000000001</v>
      </c>
      <c r="BN26" s="61">
        <v>10111.200000000001</v>
      </c>
      <c r="BO26" s="61">
        <v>0</v>
      </c>
      <c r="BP26" s="61">
        <v>0</v>
      </c>
      <c r="BQ26" s="61">
        <v>0</v>
      </c>
      <c r="BR26" s="61">
        <v>66</v>
      </c>
      <c r="BS26" s="61">
        <v>0</v>
      </c>
      <c r="BT26" s="61">
        <v>0</v>
      </c>
      <c r="BU26" s="61">
        <v>9345.6000000000004</v>
      </c>
      <c r="BV26" s="61">
        <v>9345.6000000000004</v>
      </c>
      <c r="BW26" s="61">
        <v>0</v>
      </c>
      <c r="BX26" s="61">
        <v>0</v>
      </c>
      <c r="BY26" s="61">
        <v>0</v>
      </c>
      <c r="BZ26" s="61">
        <v>392</v>
      </c>
      <c r="CA26" s="61">
        <v>385</v>
      </c>
      <c r="CB26" s="61">
        <v>0</v>
      </c>
      <c r="CC26" s="61">
        <v>0</v>
      </c>
      <c r="CD26" s="61">
        <v>0</v>
      </c>
      <c r="CE26" s="61">
        <v>0</v>
      </c>
      <c r="CF26" s="61">
        <v>0</v>
      </c>
      <c r="CG26" s="61">
        <v>0</v>
      </c>
      <c r="CH26" s="61">
        <v>201.59999999999999</v>
      </c>
      <c r="CI26" s="61">
        <v>203</v>
      </c>
      <c r="CJ26" s="61">
        <v>0</v>
      </c>
      <c r="CK26" s="61">
        <v>0</v>
      </c>
      <c r="CL26" s="61">
        <v>0</v>
      </c>
      <c r="CM26" s="62">
        <v>0</v>
      </c>
    </row>
    <row r="27">
      <c r="A27" s="59" t="s">
        <v>26</v>
      </c>
      <c r="B27" s="60">
        <v>28.32</v>
      </c>
      <c r="C27" s="60">
        <v>28.32</v>
      </c>
      <c r="D27" s="60">
        <v>54.640000000000001</v>
      </c>
      <c r="E27" s="60">
        <v>54.68</v>
      </c>
      <c r="F27" s="60">
        <v>0</v>
      </c>
      <c r="G27" s="60">
        <v>6068</v>
      </c>
      <c r="H27" s="60">
        <v>6066</v>
      </c>
      <c r="I27" s="60">
        <v>0</v>
      </c>
      <c r="J27" s="60">
        <v>3474</v>
      </c>
      <c r="K27" s="60">
        <v>3468</v>
      </c>
      <c r="L27" s="60">
        <v>742.39999999999998</v>
      </c>
      <c r="M27" s="60">
        <v>742.39999999999998</v>
      </c>
      <c r="N27" s="60">
        <v>155.20000000000002</v>
      </c>
      <c r="O27" s="60">
        <v>155.20000000000002</v>
      </c>
      <c r="P27" s="60">
        <v>1854</v>
      </c>
      <c r="Q27" s="60">
        <v>1854.3</v>
      </c>
      <c r="R27" s="60">
        <v>1116</v>
      </c>
      <c r="S27" s="60">
        <v>1116</v>
      </c>
      <c r="T27" s="60">
        <v>1304</v>
      </c>
      <c r="U27" s="60">
        <v>1304</v>
      </c>
      <c r="V27" s="60">
        <v>204</v>
      </c>
      <c r="W27" s="60">
        <v>204</v>
      </c>
      <c r="X27" s="60">
        <v>255</v>
      </c>
      <c r="Y27" s="60">
        <v>255</v>
      </c>
      <c r="Z27" s="60">
        <v>875.39999999999998</v>
      </c>
      <c r="AA27" s="60">
        <v>875.70000000000005</v>
      </c>
      <c r="AB27" s="60">
        <v>416.40000000000003</v>
      </c>
      <c r="AC27" s="60">
        <v>416.40000000000003</v>
      </c>
      <c r="AD27" s="60">
        <v>439.80000000000001</v>
      </c>
      <c r="AE27" s="60">
        <v>440.10000000000002</v>
      </c>
      <c r="AF27" s="60">
        <v>126.40000000000001</v>
      </c>
      <c r="AG27" s="60">
        <v>126.40000000000001</v>
      </c>
      <c r="AH27" s="60">
        <v>33.600000000000001</v>
      </c>
      <c r="AI27" s="60">
        <v>33.600000000000001</v>
      </c>
      <c r="AJ27" s="60">
        <v>136</v>
      </c>
      <c r="AK27" s="60">
        <v>135.59999999999999</v>
      </c>
      <c r="AL27" s="60">
        <v>80</v>
      </c>
      <c r="AM27" s="60">
        <v>80</v>
      </c>
      <c r="AN27" s="60">
        <v>1723.2</v>
      </c>
      <c r="AO27" s="60">
        <v>1724</v>
      </c>
      <c r="AP27" s="60">
        <v>41.399999999999999</v>
      </c>
      <c r="AQ27" s="60">
        <v>41.100000000000001</v>
      </c>
      <c r="AR27" s="60">
        <v>0</v>
      </c>
      <c r="AS27" s="60">
        <v>0</v>
      </c>
      <c r="AT27" s="60">
        <v>0</v>
      </c>
      <c r="AU27" s="60">
        <v>0</v>
      </c>
      <c r="AV27" s="60">
        <v>0</v>
      </c>
      <c r="AW27" s="60">
        <v>6415.1999999999998</v>
      </c>
      <c r="AX27" s="60">
        <v>6415.1999999999998</v>
      </c>
      <c r="AY27" s="60">
        <v>0</v>
      </c>
      <c r="AZ27" s="60">
        <v>3537.5999999999999</v>
      </c>
      <c r="BA27" s="60">
        <v>3531</v>
      </c>
      <c r="BB27" s="60">
        <v>2332</v>
      </c>
      <c r="BC27" s="61">
        <v>2327.5999999999999</v>
      </c>
      <c r="BD27" s="61">
        <v>105.60000000000001</v>
      </c>
      <c r="BE27" s="61">
        <v>0</v>
      </c>
      <c r="BF27" s="61">
        <v>0</v>
      </c>
      <c r="BG27" s="61">
        <v>12606</v>
      </c>
      <c r="BH27" s="61">
        <v>12606</v>
      </c>
      <c r="BI27" s="61">
        <v>0</v>
      </c>
      <c r="BJ27" s="61">
        <v>0</v>
      </c>
      <c r="BK27" s="61">
        <v>12223.200000000001</v>
      </c>
      <c r="BL27" s="61">
        <v>12223.200000000001</v>
      </c>
      <c r="BM27" s="61">
        <v>6864</v>
      </c>
      <c r="BN27" s="61">
        <v>6877.1999999999998</v>
      </c>
      <c r="BO27" s="61">
        <v>0</v>
      </c>
      <c r="BP27" s="61">
        <v>0</v>
      </c>
      <c r="BQ27" s="61">
        <v>0</v>
      </c>
      <c r="BR27" s="61">
        <v>66</v>
      </c>
      <c r="BS27" s="61">
        <v>0</v>
      </c>
      <c r="BT27" s="61">
        <v>0</v>
      </c>
      <c r="BU27" s="61">
        <v>6652.8000000000002</v>
      </c>
      <c r="BV27" s="61">
        <v>6652.8000000000002</v>
      </c>
      <c r="BW27" s="61">
        <v>0</v>
      </c>
      <c r="BX27" s="61">
        <v>0</v>
      </c>
      <c r="BY27" s="61">
        <v>0</v>
      </c>
      <c r="BZ27" s="61">
        <v>364</v>
      </c>
      <c r="CA27" s="61">
        <v>364</v>
      </c>
      <c r="CB27" s="61">
        <v>0</v>
      </c>
      <c r="CC27" s="61">
        <v>0</v>
      </c>
      <c r="CD27" s="61">
        <v>0</v>
      </c>
      <c r="CE27" s="61">
        <v>0</v>
      </c>
      <c r="CF27" s="61">
        <v>0</v>
      </c>
      <c r="CG27" s="61">
        <v>0</v>
      </c>
      <c r="CH27" s="61">
        <v>196</v>
      </c>
      <c r="CI27" s="61">
        <v>196</v>
      </c>
      <c r="CJ27" s="61">
        <v>0</v>
      </c>
      <c r="CK27" s="61">
        <v>0</v>
      </c>
      <c r="CL27" s="61">
        <v>0</v>
      </c>
      <c r="CM27" s="62">
        <v>0</v>
      </c>
    </row>
    <row r="28">
      <c r="A28" s="59" t="s">
        <v>27</v>
      </c>
      <c r="B28" s="60">
        <v>34.960000000000001</v>
      </c>
      <c r="C28" s="60">
        <v>34.960000000000001</v>
      </c>
      <c r="D28" s="60">
        <v>56.480000000000004</v>
      </c>
      <c r="E28" s="60">
        <v>56.480000000000004</v>
      </c>
      <c r="F28" s="60">
        <v>0</v>
      </c>
      <c r="G28" s="60">
        <v>5840</v>
      </c>
      <c r="H28" s="60">
        <v>5842</v>
      </c>
      <c r="I28" s="60">
        <v>0</v>
      </c>
      <c r="J28" s="60">
        <v>3270</v>
      </c>
      <c r="K28" s="60">
        <v>3270</v>
      </c>
      <c r="L28" s="60">
        <v>722.39999999999998</v>
      </c>
      <c r="M28" s="60">
        <v>722</v>
      </c>
      <c r="N28" s="60">
        <v>158.40000000000001</v>
      </c>
      <c r="O28" s="60">
        <v>158.40000000000001</v>
      </c>
      <c r="P28" s="60">
        <v>1789.8</v>
      </c>
      <c r="Q28" s="60">
        <v>1789.8</v>
      </c>
      <c r="R28" s="60">
        <v>1038.4000000000001</v>
      </c>
      <c r="S28" s="60">
        <v>1038.4000000000001</v>
      </c>
      <c r="T28" s="60">
        <v>1200</v>
      </c>
      <c r="U28" s="60">
        <v>1198.4000000000001</v>
      </c>
      <c r="V28" s="60">
        <v>195.59999999999999</v>
      </c>
      <c r="W28" s="60">
        <v>195.59999999999999</v>
      </c>
      <c r="X28" s="60">
        <v>241.20000000000002</v>
      </c>
      <c r="Y28" s="60">
        <v>240.90000000000001</v>
      </c>
      <c r="Z28" s="60">
        <v>852</v>
      </c>
      <c r="AA28" s="60">
        <v>851.70000000000005</v>
      </c>
      <c r="AB28" s="60">
        <v>397.19999999999999</v>
      </c>
      <c r="AC28" s="60">
        <v>396.60000000000002</v>
      </c>
      <c r="AD28" s="60">
        <v>381.60000000000002</v>
      </c>
      <c r="AE28" s="60">
        <v>381.30000000000001</v>
      </c>
      <c r="AF28" s="60">
        <v>125.2</v>
      </c>
      <c r="AG28" s="60">
        <v>125.40000000000001</v>
      </c>
      <c r="AH28" s="60">
        <v>33.299999999999997</v>
      </c>
      <c r="AI28" s="60">
        <v>33.299999999999997</v>
      </c>
      <c r="AJ28" s="60">
        <v>120</v>
      </c>
      <c r="AK28" s="60">
        <v>120.8</v>
      </c>
      <c r="AL28" s="60">
        <v>79.200000000000003</v>
      </c>
      <c r="AM28" s="60">
        <v>78.799999999999997</v>
      </c>
      <c r="AN28" s="60">
        <v>1692</v>
      </c>
      <c r="AO28" s="60">
        <v>1691.2</v>
      </c>
      <c r="AP28" s="60">
        <v>40.800000000000004</v>
      </c>
      <c r="AQ28" s="60">
        <v>41.100000000000001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0">
        <v>6204</v>
      </c>
      <c r="AX28" s="60">
        <v>6197.4000000000005</v>
      </c>
      <c r="AY28" s="60">
        <v>0</v>
      </c>
      <c r="AZ28" s="60">
        <v>3326.4000000000001</v>
      </c>
      <c r="BA28" s="60">
        <v>3339.5999999999999</v>
      </c>
      <c r="BB28" s="60">
        <v>3379.2000000000003</v>
      </c>
      <c r="BC28" s="61">
        <v>3392.4000000000001</v>
      </c>
      <c r="BD28" s="61">
        <v>79.200000000000003</v>
      </c>
      <c r="BE28" s="61">
        <v>0</v>
      </c>
      <c r="BF28" s="61">
        <v>0</v>
      </c>
      <c r="BG28" s="61">
        <v>12579.6</v>
      </c>
      <c r="BH28" s="61">
        <v>12586.200000000001</v>
      </c>
      <c r="BI28" s="61">
        <v>0</v>
      </c>
      <c r="BJ28" s="61">
        <v>0</v>
      </c>
      <c r="BK28" s="61">
        <v>12091.200000000001</v>
      </c>
      <c r="BL28" s="61">
        <v>12091.200000000001</v>
      </c>
      <c r="BM28" s="61">
        <v>5623.1999999999998</v>
      </c>
      <c r="BN28" s="61">
        <v>5623.1999999999998</v>
      </c>
      <c r="BO28" s="61">
        <v>0</v>
      </c>
      <c r="BP28" s="61">
        <v>0</v>
      </c>
      <c r="BQ28" s="61">
        <v>0</v>
      </c>
      <c r="BR28" s="61">
        <v>66</v>
      </c>
      <c r="BS28" s="61">
        <v>0</v>
      </c>
      <c r="BT28" s="61">
        <v>0</v>
      </c>
      <c r="BU28" s="61">
        <v>7048.8000000000002</v>
      </c>
      <c r="BV28" s="61">
        <v>7048.8000000000002</v>
      </c>
      <c r="BW28" s="61">
        <v>0</v>
      </c>
      <c r="BX28" s="61">
        <v>0</v>
      </c>
      <c r="BY28" s="61">
        <v>0</v>
      </c>
      <c r="BZ28" s="61">
        <v>378</v>
      </c>
      <c r="CA28" s="61">
        <v>378</v>
      </c>
      <c r="CB28" s="61">
        <v>0</v>
      </c>
      <c r="CC28" s="61">
        <v>0</v>
      </c>
      <c r="CD28" s="61">
        <v>0</v>
      </c>
      <c r="CE28" s="61">
        <v>0</v>
      </c>
      <c r="CF28" s="61">
        <v>0</v>
      </c>
      <c r="CG28" s="61">
        <v>0</v>
      </c>
      <c r="CH28" s="61">
        <v>201.59999999999999</v>
      </c>
      <c r="CI28" s="61">
        <v>201.59999999999999</v>
      </c>
      <c r="CJ28" s="61">
        <v>0</v>
      </c>
      <c r="CK28" s="61">
        <v>0</v>
      </c>
      <c r="CL28" s="61">
        <v>0</v>
      </c>
      <c r="CM28" s="62">
        <v>0</v>
      </c>
    </row>
    <row r="29">
      <c r="A29" s="59" t="s">
        <v>28</v>
      </c>
      <c r="B29" s="60">
        <v>42.240000000000002</v>
      </c>
      <c r="C29" s="60">
        <v>42.240000000000002</v>
      </c>
      <c r="D29" s="60">
        <v>54.880000000000003</v>
      </c>
      <c r="E29" s="60">
        <v>54.840000000000003</v>
      </c>
      <c r="F29" s="60">
        <v>0</v>
      </c>
      <c r="G29" s="60">
        <v>5656</v>
      </c>
      <c r="H29" s="60">
        <v>5654</v>
      </c>
      <c r="I29" s="60">
        <v>0</v>
      </c>
      <c r="J29" s="60">
        <v>3198</v>
      </c>
      <c r="K29" s="60">
        <v>3201</v>
      </c>
      <c r="L29" s="60">
        <v>693.60000000000002</v>
      </c>
      <c r="M29" s="60">
        <v>693.60000000000002</v>
      </c>
      <c r="N29" s="60">
        <v>161.59999999999999</v>
      </c>
      <c r="O29" s="60">
        <v>162.40000000000001</v>
      </c>
      <c r="P29" s="60">
        <v>1676.4000000000001</v>
      </c>
      <c r="Q29" s="60">
        <v>1676.4000000000001</v>
      </c>
      <c r="R29" s="60">
        <v>941.60000000000002</v>
      </c>
      <c r="S29" s="60">
        <v>941.60000000000002</v>
      </c>
      <c r="T29" s="60">
        <v>1070.4000000000001</v>
      </c>
      <c r="U29" s="60">
        <v>1072</v>
      </c>
      <c r="V29" s="60">
        <v>180.59999999999999</v>
      </c>
      <c r="W29" s="60">
        <v>180.30000000000001</v>
      </c>
      <c r="X29" s="60">
        <v>241.80000000000001</v>
      </c>
      <c r="Y29" s="60">
        <v>242.09999999999999</v>
      </c>
      <c r="Z29" s="60">
        <v>866.39999999999998</v>
      </c>
      <c r="AA29" s="60">
        <v>866.70000000000005</v>
      </c>
      <c r="AB29" s="60">
        <v>404.40000000000003</v>
      </c>
      <c r="AC29" s="60">
        <v>404.40000000000003</v>
      </c>
      <c r="AD29" s="60">
        <v>406.80000000000001</v>
      </c>
      <c r="AE29" s="60">
        <v>406.80000000000001</v>
      </c>
      <c r="AF29" s="60">
        <v>122.40000000000001</v>
      </c>
      <c r="AG29" s="60">
        <v>122.40000000000001</v>
      </c>
      <c r="AH29" s="60">
        <v>31.800000000000001</v>
      </c>
      <c r="AI29" s="60">
        <v>31.949999999999999</v>
      </c>
      <c r="AJ29" s="60">
        <v>117.60000000000001</v>
      </c>
      <c r="AK29" s="60">
        <v>117.2</v>
      </c>
      <c r="AL29" s="60">
        <v>71.200000000000003</v>
      </c>
      <c r="AM29" s="60">
        <v>71.600000000000009</v>
      </c>
      <c r="AN29" s="60">
        <v>1768</v>
      </c>
      <c r="AO29" s="60">
        <v>1768.8</v>
      </c>
      <c r="AP29" s="60">
        <v>44.399999999999999</v>
      </c>
      <c r="AQ29" s="60">
        <v>44.100000000000001</v>
      </c>
      <c r="AR29" s="60">
        <v>0</v>
      </c>
      <c r="AS29" s="60">
        <v>0</v>
      </c>
      <c r="AT29" s="60">
        <v>0</v>
      </c>
      <c r="AU29" s="60">
        <v>0</v>
      </c>
      <c r="AV29" s="60">
        <v>0</v>
      </c>
      <c r="AW29" s="60">
        <v>6006</v>
      </c>
      <c r="AX29" s="60">
        <v>5999.4000000000005</v>
      </c>
      <c r="AY29" s="60">
        <v>0</v>
      </c>
      <c r="AZ29" s="60">
        <v>3273.5999999999999</v>
      </c>
      <c r="BA29" s="60">
        <v>3267</v>
      </c>
      <c r="BB29" s="60">
        <v>11809.6</v>
      </c>
      <c r="BC29" s="61">
        <v>11814</v>
      </c>
      <c r="BD29" s="61">
        <v>0</v>
      </c>
      <c r="BE29" s="61">
        <v>0</v>
      </c>
      <c r="BF29" s="61">
        <v>0</v>
      </c>
      <c r="BG29" s="61">
        <v>13596</v>
      </c>
      <c r="BH29" s="61">
        <v>13596</v>
      </c>
      <c r="BI29" s="61">
        <v>0</v>
      </c>
      <c r="BJ29" s="61">
        <v>0</v>
      </c>
      <c r="BK29" s="61">
        <v>13041.6</v>
      </c>
      <c r="BL29" s="61">
        <v>13041.6</v>
      </c>
      <c r="BM29" s="61">
        <v>1135.2</v>
      </c>
      <c r="BN29" s="61">
        <v>1135.2</v>
      </c>
      <c r="BO29" s="61">
        <v>79.200000000000003</v>
      </c>
      <c r="BP29" s="61">
        <v>66</v>
      </c>
      <c r="BQ29" s="61">
        <v>0</v>
      </c>
      <c r="BR29" s="61">
        <v>66</v>
      </c>
      <c r="BS29" s="61">
        <v>0</v>
      </c>
      <c r="BT29" s="61">
        <v>0</v>
      </c>
      <c r="BU29" s="61">
        <v>5121.6000000000004</v>
      </c>
      <c r="BV29" s="61">
        <v>5121.6000000000004</v>
      </c>
      <c r="BW29" s="61">
        <v>0</v>
      </c>
      <c r="BX29" s="61">
        <v>0</v>
      </c>
      <c r="BY29" s="61">
        <v>0</v>
      </c>
      <c r="BZ29" s="61">
        <v>350</v>
      </c>
      <c r="CA29" s="61">
        <v>357</v>
      </c>
      <c r="CB29" s="61">
        <v>0</v>
      </c>
      <c r="CC29" s="61">
        <v>0</v>
      </c>
      <c r="CD29" s="61">
        <v>0</v>
      </c>
      <c r="CE29" s="61">
        <v>0</v>
      </c>
      <c r="CF29" s="61">
        <v>0</v>
      </c>
      <c r="CG29" s="61">
        <v>0</v>
      </c>
      <c r="CH29" s="61">
        <v>190.40000000000001</v>
      </c>
      <c r="CI29" s="61">
        <v>189</v>
      </c>
      <c r="CJ29" s="61">
        <v>0</v>
      </c>
      <c r="CK29" s="61">
        <v>0</v>
      </c>
      <c r="CL29" s="61">
        <v>0</v>
      </c>
      <c r="CM29" s="62">
        <v>0</v>
      </c>
    </row>
    <row r="30" ht="13.5">
      <c r="A30" s="63" t="s">
        <v>29</v>
      </c>
      <c r="B30" s="64">
        <v>42.160000000000004</v>
      </c>
      <c r="C30" s="64">
        <v>42.119999999999997</v>
      </c>
      <c r="D30" s="64">
        <v>46.32</v>
      </c>
      <c r="E30" s="64">
        <v>46.280000000000001</v>
      </c>
      <c r="F30" s="64">
        <v>0</v>
      </c>
      <c r="G30" s="64">
        <v>5308</v>
      </c>
      <c r="H30" s="64">
        <v>5308</v>
      </c>
      <c r="I30" s="64">
        <v>0</v>
      </c>
      <c r="J30" s="64">
        <v>2976</v>
      </c>
      <c r="K30" s="64">
        <v>2973</v>
      </c>
      <c r="L30" s="64">
        <v>664.80000000000007</v>
      </c>
      <c r="M30" s="64">
        <v>664.80000000000007</v>
      </c>
      <c r="N30" s="64">
        <v>153.59999999999999</v>
      </c>
      <c r="O30" s="64">
        <v>152.80000000000001</v>
      </c>
      <c r="P30" s="64">
        <v>1573.2</v>
      </c>
      <c r="Q30" s="64">
        <v>1572.6000000000001</v>
      </c>
      <c r="R30" s="64">
        <v>860.80000000000007</v>
      </c>
      <c r="S30" s="64">
        <v>860.39999999999998</v>
      </c>
      <c r="T30" s="64">
        <v>966.39999999999998</v>
      </c>
      <c r="U30" s="64">
        <v>964.80000000000007</v>
      </c>
      <c r="V30" s="64">
        <v>164.40000000000001</v>
      </c>
      <c r="W30" s="64">
        <v>164.40000000000001</v>
      </c>
      <c r="X30" s="64">
        <v>243</v>
      </c>
      <c r="Y30" s="64">
        <v>243</v>
      </c>
      <c r="Z30" s="64">
        <v>777.60000000000002</v>
      </c>
      <c r="AA30" s="64">
        <v>777.30000000000007</v>
      </c>
      <c r="AB30" s="64">
        <v>393.60000000000002</v>
      </c>
      <c r="AC30" s="64">
        <v>393.60000000000002</v>
      </c>
      <c r="AD30" s="64">
        <v>374.40000000000003</v>
      </c>
      <c r="AE30" s="64">
        <v>374.40000000000003</v>
      </c>
      <c r="AF30" s="64">
        <v>129.59999999999999</v>
      </c>
      <c r="AG30" s="64">
        <v>129.59999999999999</v>
      </c>
      <c r="AH30" s="64">
        <v>28.5</v>
      </c>
      <c r="AI30" s="64">
        <v>28.199999999999999</v>
      </c>
      <c r="AJ30" s="64">
        <v>116.8</v>
      </c>
      <c r="AK30" s="64">
        <v>116.8</v>
      </c>
      <c r="AL30" s="64">
        <v>68</v>
      </c>
      <c r="AM30" s="64">
        <v>67.599999999999994</v>
      </c>
      <c r="AN30" s="64">
        <v>1666.4000000000001</v>
      </c>
      <c r="AO30" s="64">
        <v>1665.6000000000001</v>
      </c>
      <c r="AP30" s="64">
        <v>55.800000000000004</v>
      </c>
      <c r="AQ30" s="64">
        <v>55.800000000000004</v>
      </c>
      <c r="AR30" s="64">
        <v>0</v>
      </c>
      <c r="AS30" s="64">
        <v>0</v>
      </c>
      <c r="AT30" s="64">
        <v>0</v>
      </c>
      <c r="AU30" s="64">
        <v>0</v>
      </c>
      <c r="AV30" s="64">
        <v>0</v>
      </c>
      <c r="AW30" s="64">
        <v>5636.4000000000005</v>
      </c>
      <c r="AX30" s="64">
        <v>5636.4000000000005</v>
      </c>
      <c r="AY30" s="64">
        <v>0</v>
      </c>
      <c r="AZ30" s="64">
        <v>3036</v>
      </c>
      <c r="BA30" s="64">
        <v>3036</v>
      </c>
      <c r="BB30" s="64">
        <v>13534.4</v>
      </c>
      <c r="BC30" s="65">
        <v>13543.200000000001</v>
      </c>
      <c r="BD30" s="65">
        <v>0</v>
      </c>
      <c r="BE30" s="65">
        <v>0</v>
      </c>
      <c r="BF30" s="65">
        <v>0</v>
      </c>
      <c r="BG30" s="65">
        <v>15655.200000000001</v>
      </c>
      <c r="BH30" s="65">
        <v>15655.200000000001</v>
      </c>
      <c r="BI30" s="65">
        <v>0</v>
      </c>
      <c r="BJ30" s="65">
        <v>0</v>
      </c>
      <c r="BK30" s="65">
        <v>15180</v>
      </c>
      <c r="BL30" s="65">
        <v>15193.200000000001</v>
      </c>
      <c r="BM30" s="65">
        <v>396</v>
      </c>
      <c r="BN30" s="65">
        <v>382.80000000000001</v>
      </c>
      <c r="BO30" s="65">
        <v>501.60000000000002</v>
      </c>
      <c r="BP30" s="65">
        <v>514.79999999999995</v>
      </c>
      <c r="BQ30" s="65">
        <v>0</v>
      </c>
      <c r="BR30" s="65">
        <v>66</v>
      </c>
      <c r="BS30" s="65">
        <v>0</v>
      </c>
      <c r="BT30" s="65">
        <v>0</v>
      </c>
      <c r="BU30" s="65">
        <v>9240</v>
      </c>
      <c r="BV30" s="65">
        <v>9240</v>
      </c>
      <c r="BW30" s="65">
        <v>0</v>
      </c>
      <c r="BX30" s="65">
        <v>0</v>
      </c>
      <c r="BY30" s="65">
        <v>0</v>
      </c>
      <c r="BZ30" s="65">
        <v>336</v>
      </c>
      <c r="CA30" s="65">
        <v>336</v>
      </c>
      <c r="CB30" s="65">
        <v>0</v>
      </c>
      <c r="CC30" s="65">
        <v>0</v>
      </c>
      <c r="CD30" s="65">
        <v>0</v>
      </c>
      <c r="CE30" s="65">
        <v>0</v>
      </c>
      <c r="CF30" s="65">
        <v>0</v>
      </c>
      <c r="CG30" s="65">
        <v>0</v>
      </c>
      <c r="CH30" s="65">
        <v>176.40000000000001</v>
      </c>
      <c r="CI30" s="65">
        <v>176.40000000000001</v>
      </c>
      <c r="CJ30" s="65">
        <v>0</v>
      </c>
      <c r="CK30" s="65">
        <v>0</v>
      </c>
      <c r="CL30" s="65">
        <v>0</v>
      </c>
      <c r="CM30" s="66">
        <v>0</v>
      </c>
    </row>
    <row r="31" s="67" customFormat="1" hidden="1">
      <c r="A31" s="68" t="s">
        <v>31</v>
      </c>
      <c r="B31" s="67">
        <f>SUM(B7:B30)</f>
        <v>801.75999999999999</v>
      </c>
      <c r="C31" s="67">
        <f>SUM(C7:C30)</f>
        <v>801.7600000000001</v>
      </c>
      <c r="D31" s="67">
        <f>SUM(D7:D30)</f>
        <v>1232.8</v>
      </c>
      <c r="E31" s="67">
        <f>SUM(E7:E30)</f>
        <v>1232.76</v>
      </c>
      <c r="F31" s="67">
        <f>SUM(F7:F30)</f>
        <v>0</v>
      </c>
      <c r="G31" s="67">
        <f>SUM(G7:G30)</f>
        <v>113880</v>
      </c>
      <c r="H31" s="67">
        <f>SUM(H7:H30)</f>
        <v>113880</v>
      </c>
      <c r="I31" s="67">
        <f>SUM(I7:I30)</f>
        <v>0</v>
      </c>
      <c r="J31" s="67">
        <f>SUM(J7:J30)</f>
        <v>110262</v>
      </c>
      <c r="K31" s="67">
        <f>SUM(K7:K30)</f>
        <v>110256</v>
      </c>
      <c r="L31" s="67">
        <f>SUM(L7:L30)</f>
        <v>16592</v>
      </c>
      <c r="M31" s="67">
        <f>SUM(M7:M30)</f>
        <v>16592.400000000001</v>
      </c>
      <c r="N31" s="67">
        <f>SUM(N7:N30)</f>
        <v>3775.9999999999995</v>
      </c>
      <c r="O31" s="67">
        <f>SUM(O7:O30)</f>
        <v>3776</v>
      </c>
      <c r="P31" s="67">
        <f>SUM(P7:P30)</f>
        <v>41085</v>
      </c>
      <c r="Q31" s="67">
        <f>SUM(Q7:Q30)</f>
        <v>41084.400000000009</v>
      </c>
      <c r="R31" s="67">
        <f>SUM(R7:R30)</f>
        <v>25839.999999999996</v>
      </c>
      <c r="S31" s="67">
        <f>SUM(S7:S30)</f>
        <v>25840.400000000001</v>
      </c>
      <c r="T31" s="67">
        <f>SUM(T7:T30)</f>
        <v>27222.400000000009</v>
      </c>
      <c r="U31" s="67">
        <f>SUM(U7:U30)</f>
        <v>27221.600000000006</v>
      </c>
      <c r="V31" s="67">
        <f>SUM(V7:V30)</f>
        <v>4209.5999999999995</v>
      </c>
      <c r="W31" s="67">
        <f>SUM(W7:W30)</f>
        <v>4209.6000000000004</v>
      </c>
      <c r="X31" s="67">
        <f>SUM(X7:X30)</f>
        <v>6997.1999999999998</v>
      </c>
      <c r="Y31" s="67">
        <f>SUM(Y7:Y30)</f>
        <v>6997.1999999999998</v>
      </c>
      <c r="Z31" s="67">
        <f>SUM(Z7:Z30)</f>
        <v>23326.200000000001</v>
      </c>
      <c r="AA31" s="67">
        <f>SUM(AA7:AA30)</f>
        <v>23326.200000000001</v>
      </c>
      <c r="AB31" s="67">
        <f>SUM(AB7:AB30)</f>
        <v>9577.2000000000025</v>
      </c>
      <c r="AC31" s="67">
        <f>SUM(AC7:AC30)</f>
        <v>9577.2000000000007</v>
      </c>
      <c r="AD31" s="67">
        <f>SUM(AD7:AD30)</f>
        <v>10048.199999999999</v>
      </c>
      <c r="AE31" s="67">
        <f>SUM(AE7:AE30)</f>
        <v>10048.199999999997</v>
      </c>
      <c r="AF31" s="67">
        <f>SUM(AF7:AF30)</f>
        <v>3232.3999999999996</v>
      </c>
      <c r="AG31" s="67">
        <f>SUM(AG7:AG30)</f>
        <v>3232.5999999999999</v>
      </c>
      <c r="AH31" s="67">
        <f>SUM(AH7:AH30)</f>
        <v>703.19999999999993</v>
      </c>
      <c r="AI31" s="67">
        <f>SUM(AI7:AI30)</f>
        <v>703.05000000000007</v>
      </c>
      <c r="AJ31" s="67">
        <f>SUM(AJ7:AJ30)</f>
        <v>2898.4000000000001</v>
      </c>
      <c r="AK31" s="67">
        <f>SUM(AK7:AK30)</f>
        <v>2898.4000000000001</v>
      </c>
      <c r="AL31" s="67">
        <f>SUM(AL7:AL30)</f>
        <v>1697.6000000000001</v>
      </c>
      <c r="AM31" s="67">
        <f>SUM(AM7:AM30)</f>
        <v>1697.5999999999997</v>
      </c>
      <c r="AN31" s="67">
        <f>SUM(AN7:AN30)</f>
        <v>44924</v>
      </c>
      <c r="AO31" s="67">
        <f>SUM(AO7:AO30)</f>
        <v>44923.199999999997</v>
      </c>
      <c r="AP31" s="67">
        <f>SUM(AP7:AP30)</f>
        <v>1131.0000000000002</v>
      </c>
      <c r="AQ31" s="67">
        <f>SUM(AQ7:AQ30)</f>
        <v>1130.6999999999998</v>
      </c>
      <c r="AR31" s="67">
        <f>SUM(AR7:AR30)</f>
        <v>14678.400000000001</v>
      </c>
      <c r="AS31" s="67">
        <f>SUM(AS7:AS30)</f>
        <v>14678.4</v>
      </c>
      <c r="AT31" s="67">
        <f>SUM(AT7:AT30)</f>
        <v>0</v>
      </c>
      <c r="AU31" s="67">
        <f>SUM(AU7:AU30)</f>
        <v>13.200000000000001</v>
      </c>
      <c r="AV31" s="67">
        <f>SUM(AV7:AV30)</f>
        <v>0</v>
      </c>
      <c r="AW31" s="67">
        <f>SUM(AW7:AW30)</f>
        <v>120766.79999999999</v>
      </c>
      <c r="AX31" s="67">
        <f>SUM(AX7:AX30)</f>
        <v>120766.79999999999</v>
      </c>
      <c r="AY31" s="67">
        <f>SUM(AY7:AY30)</f>
        <v>0</v>
      </c>
      <c r="AZ31" s="67">
        <f>SUM(AZ7:AZ30)</f>
        <v>113797.2</v>
      </c>
      <c r="BA31" s="67">
        <f>SUM(BA7:BA30)</f>
        <v>113797.2</v>
      </c>
      <c r="BB31" s="67">
        <f>SUM(BB7:BB30)</f>
        <v>221020.80000000002</v>
      </c>
      <c r="BC31" s="67">
        <f>SUM(BC7:BC30)</f>
        <v>221025.20000000004</v>
      </c>
      <c r="BD31" s="67">
        <f>SUM(BD7:BD30)</f>
        <v>2763.2000000000003</v>
      </c>
      <c r="BE31" s="67">
        <f>SUM(BE7:BE30)</f>
        <v>0</v>
      </c>
      <c r="BF31" s="67">
        <f>SUM(BF7:BF30)</f>
        <v>0</v>
      </c>
      <c r="BG31" s="67">
        <f>SUM(BG7:BG30)</f>
        <v>376582.79999999999</v>
      </c>
      <c r="BH31" s="67">
        <f>SUM(BH7:BH30)</f>
        <v>376596.00000000006</v>
      </c>
      <c r="BI31" s="67">
        <f>SUM(BI7:BI30)</f>
        <v>0</v>
      </c>
      <c r="BJ31" s="67">
        <f>SUM(BJ7:BJ30)</f>
        <v>0</v>
      </c>
      <c r="BK31" s="67">
        <f>SUM(BK7:BK30)</f>
        <v>367804.79999999999</v>
      </c>
      <c r="BL31" s="67">
        <f>SUM(BL7:BL30)</f>
        <v>367818</v>
      </c>
      <c r="BM31" s="67">
        <f>SUM(BM7:BM30)</f>
        <v>156578.40000000002</v>
      </c>
      <c r="BN31" s="67">
        <f>SUM(BN7:BN30)</f>
        <v>156578.40000000002</v>
      </c>
      <c r="BO31" s="67">
        <f>SUM(BO7:BO30)</f>
        <v>19245.599999999999</v>
      </c>
      <c r="BP31" s="67">
        <f>SUM(BP7:BP30)</f>
        <v>19258.799999999999</v>
      </c>
      <c r="BQ31" s="67">
        <f>SUM(BQ7:BQ30)</f>
        <v>0</v>
      </c>
      <c r="BR31" s="67">
        <f>SUM(BR7:BR30)</f>
        <v>1531.1999999999998</v>
      </c>
      <c r="BS31" s="67">
        <f>SUM(BS7:BS30)</f>
        <v>0</v>
      </c>
      <c r="BT31" s="67">
        <f>SUM(BT7:BT30)</f>
        <v>0</v>
      </c>
      <c r="BU31" s="67">
        <f>SUM(BU7:BU30)</f>
        <v>170543.99999999997</v>
      </c>
      <c r="BV31" s="67">
        <f>SUM(BV7:BV30)</f>
        <v>170530.79999999999</v>
      </c>
      <c r="BW31" s="67">
        <f>SUM(BW7:BW30)</f>
        <v>0</v>
      </c>
      <c r="BX31" s="67">
        <f>SUM(BX7:BX30)</f>
        <v>0</v>
      </c>
      <c r="BY31" s="67">
        <f>SUM(BY7:BY30)</f>
        <v>0</v>
      </c>
      <c r="BZ31" s="67">
        <f>SUM(BZ7:BZ30)</f>
        <v>7308</v>
      </c>
      <c r="CA31" s="67">
        <f>SUM(CA7:CA30)</f>
        <v>7308</v>
      </c>
      <c r="CB31" s="67">
        <f>SUM(CB7:CB30)</f>
        <v>0</v>
      </c>
      <c r="CC31" s="67">
        <f>SUM(CC7:CC30)</f>
        <v>1999.2</v>
      </c>
      <c r="CD31" s="67">
        <f>SUM(CD7:CD30)</f>
        <v>2003.4000000000001</v>
      </c>
      <c r="CE31" s="67">
        <f>SUM(CE7:CE30)</f>
        <v>0</v>
      </c>
      <c r="CF31" s="67">
        <f>SUM(CF7:CF30)</f>
        <v>0</v>
      </c>
      <c r="CG31" s="67">
        <f>SUM(CG7:CG30)</f>
        <v>0</v>
      </c>
      <c r="CH31" s="67">
        <f>SUM(CH7:CH30)</f>
        <v>4860.7999999999993</v>
      </c>
      <c r="CI31" s="67">
        <f>SUM(CI7:CI30)</f>
        <v>4860.7999999999993</v>
      </c>
      <c r="CJ31" s="67">
        <f>SUM(CJ7:CJ30)</f>
        <v>0</v>
      </c>
      <c r="CK31" s="67">
        <f>SUM(CK7:CK30)</f>
        <v>0</v>
      </c>
      <c r="CL31" s="67">
        <f>SUM(CL7:CL30)</f>
        <v>0</v>
      </c>
      <c r="CM31" s="67">
        <f>SUM(CM7:CM30)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9" width="41.7109375"/>
    <col customWidth="1" hidden="1" min="2" max="2" style="70" width="10.28515625"/>
    <col customWidth="1" min="3" max="3" style="71" width="15.42578125"/>
    <col customWidth="1" min="4" max="4" style="72" width="20.7109375"/>
    <col customWidth="1" hidden="1" min="5" max="5" style="73" width="16.5703125"/>
    <col customWidth="1" hidden="1" min="6" max="6" style="72" width="16.5703125"/>
    <col min="7" max="16384" style="1" width="9.140625"/>
  </cols>
  <sheetData>
    <row r="1" ht="12.75" customHeight="1"/>
    <row r="2" ht="23.25">
      <c r="A2" s="74" t="str">
        <f>'Время горизонтально'!E2</f>
        <v xml:space="preserve">Мощность по фидерам по часовым интервалам</v>
      </c>
      <c r="B2" s="75"/>
    </row>
    <row r="3" ht="21" customHeight="1">
      <c r="C3" s="76" t="str">
        <f>IF(isOV="","",isOV)</f>
        <v/>
      </c>
    </row>
    <row r="4" ht="15">
      <c r="A4" s="77" t="str">
        <f>IF(group="","",group)</f>
        <v xml:space="preserve">ПС 110 кВ Грязовец</v>
      </c>
      <c r="D4" s="78" t="str">
        <f>IF(energy="","",energy)</f>
        <v xml:space="preserve">активная энергия</v>
      </c>
    </row>
    <row r="5" ht="15.75" customHeight="1">
      <c r="D5" s="79" t="str">
        <f>IF(period="","",period)</f>
        <v xml:space="preserve">за 18.12.2024</v>
      </c>
    </row>
    <row r="6" s="80" customFormat="1" ht="34.5" customHeight="1">
      <c r="A6" s="48" t="s">
        <v>5</v>
      </c>
      <c r="B6" s="81" t="s">
        <v>124</v>
      </c>
      <c r="C6" s="82" t="s">
        <v>125</v>
      </c>
      <c r="D6" s="83" t="s">
        <v>126</v>
      </c>
      <c r="E6" s="84" t="s">
        <v>127</v>
      </c>
      <c r="F6" s="83" t="s">
        <v>128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2</cp:revision>
  <dcterms:created xsi:type="dcterms:W3CDTF">2006-01-12T11:13:46Z</dcterms:created>
  <dcterms:modified xsi:type="dcterms:W3CDTF">2025-01-14T05:41:28Z</dcterms:modified>
</cp:coreProperties>
</file>